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05" windowWidth="11715" windowHeight="6150" activeTab="0"/>
  </bookViews>
  <sheets>
    <sheet name="latina" sheetId="1" r:id="rId1"/>
  </sheets>
  <definedNames>
    <definedName name="_xlnm.Print_Area" localSheetId="0">'latina'!$A$1:$C$12</definedName>
  </definedNames>
  <calcPr fullCalcOnLoad="1"/>
</workbook>
</file>

<file path=xl/comments1.xml><?xml version="1.0" encoding="utf-8"?>
<comments xmlns="http://schemas.openxmlformats.org/spreadsheetml/2006/main">
  <authors>
    <author>spyros</author>
    <author>spy</author>
  </authors>
  <commentList>
    <comment ref="A417" authorId="0">
      <text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óccido</t>
        </r>
      </text>
    </comment>
    <comment ref="A418" authorId="1">
      <text>
        <r>
          <rPr>
            <b/>
            <sz val="16"/>
            <rFont val="Tahoma"/>
            <family val="2"/>
          </rPr>
          <t>occído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<sst xmlns="http://schemas.openxmlformats.org/spreadsheetml/2006/main" count="3473" uniqueCount="2793">
  <si>
    <t>pertempto1</t>
  </si>
  <si>
    <t>perterreo</t>
  </si>
  <si>
    <t>perterreo2</t>
  </si>
  <si>
    <t>pertineo</t>
  </si>
  <si>
    <t>-tinui</t>
  </si>
  <si>
    <t>pertineo-tinui2</t>
  </si>
  <si>
    <t>perturbo</t>
  </si>
  <si>
    <t>perturbo1</t>
  </si>
  <si>
    <t>pervado</t>
  </si>
  <si>
    <t>pervado -vasi-vasum3</t>
  </si>
  <si>
    <t>pervagor</t>
  </si>
  <si>
    <t>pervagor1</t>
  </si>
  <si>
    <t>pervenio</t>
  </si>
  <si>
    <t>veni</t>
  </si>
  <si>
    <t>pervenioveni-ventum4</t>
  </si>
  <si>
    <t>petitum</t>
  </si>
  <si>
    <t>peto -petivipetitum3</t>
  </si>
  <si>
    <t>piget,</t>
  </si>
  <si>
    <t>piguit(+Acc.+Gen.)</t>
  </si>
  <si>
    <t>pigere</t>
  </si>
  <si>
    <t>piget,piguit(+Acc.+Gen.)pigere</t>
  </si>
  <si>
    <t>pingo</t>
  </si>
  <si>
    <t xml:space="preserve"> -pinxi</t>
  </si>
  <si>
    <t>pictum</t>
  </si>
  <si>
    <t>pingo -pinxipictum3</t>
  </si>
  <si>
    <t>piscor</t>
  </si>
  <si>
    <t>piscor1</t>
  </si>
  <si>
    <t>placeo</t>
  </si>
  <si>
    <t>placeo2</t>
  </si>
  <si>
    <t>placo</t>
  </si>
  <si>
    <t>placo1</t>
  </si>
  <si>
    <t>plango</t>
  </si>
  <si>
    <t xml:space="preserve"> -planxi</t>
  </si>
  <si>
    <t>planctum</t>
  </si>
  <si>
    <t>plango -planxiplanctum3</t>
  </si>
  <si>
    <t>plaudo</t>
  </si>
  <si>
    <t xml:space="preserve"> -plausi</t>
  </si>
  <si>
    <t>plausum</t>
  </si>
  <si>
    <t>plaudo -plausiplausum3</t>
  </si>
  <si>
    <t>plecto</t>
  </si>
  <si>
    <t>plecto -3</t>
  </si>
  <si>
    <t>pleo</t>
  </si>
  <si>
    <t>plico</t>
  </si>
  <si>
    <t>plico1</t>
  </si>
  <si>
    <t>ploro1</t>
  </si>
  <si>
    <t>pluit</t>
  </si>
  <si>
    <t>polio</t>
  </si>
  <si>
    <t>polio4</t>
  </si>
  <si>
    <t>polleo</t>
  </si>
  <si>
    <t>polleo2</t>
  </si>
  <si>
    <t>polliceor</t>
  </si>
  <si>
    <t>polliceor2</t>
  </si>
  <si>
    <t>pondero</t>
  </si>
  <si>
    <t>pondero1</t>
  </si>
  <si>
    <t>pono</t>
  </si>
  <si>
    <t>positum(+in+Abl.)</t>
  </si>
  <si>
    <t>pono -posuipositum(+in+Abl.)3</t>
  </si>
  <si>
    <t>populor</t>
  </si>
  <si>
    <t>populor1</t>
  </si>
  <si>
    <t>porrigo</t>
  </si>
  <si>
    <t>porrigo -rexi-rectum3</t>
  </si>
  <si>
    <t>porto1</t>
  </si>
  <si>
    <t>posco</t>
  </si>
  <si>
    <t xml:space="preserve"> -poposci(+2Acc.)</t>
  </si>
  <si>
    <t>posco -poposci(+2Acc.)3</t>
  </si>
  <si>
    <t>possideo</t>
  </si>
  <si>
    <t>sedi</t>
  </si>
  <si>
    <t>possideosedi-sessum2</t>
  </si>
  <si>
    <t>possido</t>
  </si>
  <si>
    <t>possido -sedi-sessum3</t>
  </si>
  <si>
    <t>postpono</t>
  </si>
  <si>
    <t>postpono -posui-positum3</t>
  </si>
  <si>
    <t>postulo</t>
  </si>
  <si>
    <t>postulo1</t>
  </si>
  <si>
    <t>potior</t>
  </si>
  <si>
    <t>4(+Abl.)</t>
  </si>
  <si>
    <t>potior4(+Abl.)</t>
  </si>
  <si>
    <t>poto</t>
  </si>
  <si>
    <t>1potavi</t>
  </si>
  <si>
    <t>potum</t>
  </si>
  <si>
    <t>potopotum1potavi</t>
  </si>
  <si>
    <t>praebeo</t>
  </si>
  <si>
    <t>praebeo2</t>
  </si>
  <si>
    <t>praecedo</t>
  </si>
  <si>
    <t>praecedo -cessi-cessum3</t>
  </si>
  <si>
    <t>praecido</t>
  </si>
  <si>
    <t>praecido -cidi-cisum3</t>
  </si>
  <si>
    <t>praecipio</t>
  </si>
  <si>
    <t>praecipio-cepi-ceptum3M</t>
  </si>
  <si>
    <t>praecipito</t>
  </si>
  <si>
    <t>praecipito1</t>
  </si>
  <si>
    <t>praecipuus</t>
  </si>
  <si>
    <t>praecipuus3</t>
  </si>
  <si>
    <t>praeclarus</t>
  </si>
  <si>
    <t>praeclarus3</t>
  </si>
  <si>
    <t>praecludo</t>
  </si>
  <si>
    <t xml:space="preserve"> -si</t>
  </si>
  <si>
    <t>-sum</t>
  </si>
  <si>
    <t>praecludo -si-sum3</t>
  </si>
  <si>
    <t>praedico</t>
  </si>
  <si>
    <t>praedico1</t>
  </si>
  <si>
    <t>praedico -dixi-dictum3</t>
  </si>
  <si>
    <t>praedor1</t>
  </si>
  <si>
    <t>praeduco</t>
  </si>
  <si>
    <t>praeduco -duxi-ductum3</t>
  </si>
  <si>
    <t>praeeo,</t>
  </si>
  <si>
    <t>praeeo,-ire-ii-is</t>
  </si>
  <si>
    <t>praefero,</t>
  </si>
  <si>
    <t>praefero,-tuli-latum-ferre-fers</t>
  </si>
  <si>
    <t>praeficio</t>
  </si>
  <si>
    <t>praeficio-feci-fectum3M</t>
  </si>
  <si>
    <t>praefigo</t>
  </si>
  <si>
    <t xml:space="preserve"> -fixi</t>
  </si>
  <si>
    <t>-fixum</t>
  </si>
  <si>
    <t>praefigo -fixi-fixum3</t>
  </si>
  <si>
    <t>praefor</t>
  </si>
  <si>
    <t>praefor1</t>
  </si>
  <si>
    <t>praegredior</t>
  </si>
  <si>
    <t>-gressussum</t>
  </si>
  <si>
    <t>praegredior-gressussum3M</t>
  </si>
  <si>
    <t>praegusto</t>
  </si>
  <si>
    <t>praegusto1</t>
  </si>
  <si>
    <t>praemitto</t>
  </si>
  <si>
    <t>praemitto -misi-missum3</t>
  </si>
  <si>
    <t>praeordino</t>
  </si>
  <si>
    <t>praeordino1</t>
  </si>
  <si>
    <t>praepono</t>
  </si>
  <si>
    <t>praepono -posui-positum3</t>
  </si>
  <si>
    <t>praescio</t>
  </si>
  <si>
    <t>praescio4</t>
  </si>
  <si>
    <t>praesideo</t>
  </si>
  <si>
    <t>2-sedi</t>
  </si>
  <si>
    <t>praesideo-sessum2-sedi</t>
  </si>
  <si>
    <t>praesto</t>
  </si>
  <si>
    <t>1-stiti</t>
  </si>
  <si>
    <t>-stitum</t>
  </si>
  <si>
    <t>praesto-stitum1-stiti</t>
  </si>
  <si>
    <t/>
  </si>
  <si>
    <t>praesumo</t>
  </si>
  <si>
    <t xml:space="preserve"> -sumpsi</t>
  </si>
  <si>
    <t>-sumptum</t>
  </si>
  <si>
    <t>praesumo -sumpsi-sumptum3</t>
  </si>
  <si>
    <t>praeterago</t>
  </si>
  <si>
    <t>praeterago -egi-actum3</t>
  </si>
  <si>
    <t>praeterduco</t>
  </si>
  <si>
    <t>praeterduco -duxi-ductum3</t>
  </si>
  <si>
    <t>praetereo,</t>
  </si>
  <si>
    <t>praetereo,-ire-ii-itum-is</t>
  </si>
  <si>
    <t>praetergredior</t>
  </si>
  <si>
    <t>praetergredior-gressussum3M</t>
  </si>
  <si>
    <t>praetermitto</t>
  </si>
  <si>
    <t>praetermitto -misi-missum3</t>
  </si>
  <si>
    <t>praetexo</t>
  </si>
  <si>
    <t xml:space="preserve"> -texui</t>
  </si>
  <si>
    <t>-textum</t>
  </si>
  <si>
    <t>praetexo -texui-textum3</t>
  </si>
  <si>
    <t>praevaleo</t>
  </si>
  <si>
    <t>praevaleo2</t>
  </si>
  <si>
    <t>praevenio</t>
  </si>
  <si>
    <t>praevenioveni-ventum4</t>
  </si>
  <si>
    <t>praevideo</t>
  </si>
  <si>
    <t>vidi</t>
  </si>
  <si>
    <t>praevideovidi-visum2</t>
  </si>
  <si>
    <t>-nsum</t>
  </si>
  <si>
    <t>prehendo -ndi-nsum3</t>
  </si>
  <si>
    <t>premo</t>
  </si>
  <si>
    <t>pressum</t>
  </si>
  <si>
    <t>premo -pressipressum3</t>
  </si>
  <si>
    <t>privo</t>
  </si>
  <si>
    <t>1(+Abl.)</t>
  </si>
  <si>
    <t>privo1(+Abl.)</t>
  </si>
  <si>
    <t>probo</t>
  </si>
  <si>
    <t>probo1</t>
  </si>
  <si>
    <t>procedo</t>
  </si>
  <si>
    <t>procedo -cessi-cessum3</t>
  </si>
  <si>
    <t>proclamo</t>
  </si>
  <si>
    <t>proclamo1</t>
  </si>
  <si>
    <t>procreo</t>
  </si>
  <si>
    <t>procreo1</t>
  </si>
  <si>
    <t>prodeo,</t>
  </si>
  <si>
    <t>prodeo,-ire-ii-is</t>
  </si>
  <si>
    <t>prodigo</t>
  </si>
  <si>
    <t>prodigo -egi-actum3</t>
  </si>
  <si>
    <t>prodo</t>
  </si>
  <si>
    <t>prodo -didi-ditum3</t>
  </si>
  <si>
    <t>produco -duxi-ductum3</t>
  </si>
  <si>
    <t>proelior1</t>
  </si>
  <si>
    <t>profero,</t>
  </si>
  <si>
    <t>profero,-tuli-latum-ferre-fers</t>
  </si>
  <si>
    <t xml:space="preserve"> -fectus sum</t>
  </si>
  <si>
    <t>proficiscor -fectus sum3</t>
  </si>
  <si>
    <t>proficio</t>
  </si>
  <si>
    <t>proficio-feci-fectum3M</t>
  </si>
  <si>
    <t>profiteor</t>
  </si>
  <si>
    <t>-fessus sum</t>
  </si>
  <si>
    <t>profiteor-fessus sum2</t>
  </si>
  <si>
    <t>profligo</t>
  </si>
  <si>
    <t>profligo1</t>
  </si>
  <si>
    <t>profugio</t>
  </si>
  <si>
    <t>profugio-fugi-3M</t>
  </si>
  <si>
    <t>progredior</t>
  </si>
  <si>
    <t>progredior -gressus sum3M</t>
  </si>
  <si>
    <t>prohibeo2</t>
  </si>
  <si>
    <t>proicio</t>
  </si>
  <si>
    <t>-iectum</t>
  </si>
  <si>
    <t>proicio-ieci-iectum3M</t>
  </si>
  <si>
    <t>promitto</t>
  </si>
  <si>
    <t>promitto -misi-missum3</t>
  </si>
  <si>
    <t>promoveo</t>
  </si>
  <si>
    <t>movi</t>
  </si>
  <si>
    <t>-motum</t>
  </si>
  <si>
    <t>promoveomovi-motum2</t>
  </si>
  <si>
    <t>promulgo</t>
  </si>
  <si>
    <t>promulgo1</t>
  </si>
  <si>
    <t>propago</t>
  </si>
  <si>
    <t>propago1</t>
  </si>
  <si>
    <t>propero</t>
  </si>
  <si>
    <t>propero1</t>
  </si>
  <si>
    <t>propino</t>
  </si>
  <si>
    <t>propino1</t>
  </si>
  <si>
    <t>propono</t>
  </si>
  <si>
    <t>propono -posui-positum3</t>
  </si>
  <si>
    <t>propugno</t>
  </si>
  <si>
    <t>propugno1</t>
  </si>
  <si>
    <t>prorumpo</t>
  </si>
  <si>
    <t>-ruptum</t>
  </si>
  <si>
    <t>prorumpo -rupi-ruptum3</t>
  </si>
  <si>
    <t>proscribo</t>
  </si>
  <si>
    <t>-scriptum</t>
  </si>
  <si>
    <t>proscribo -scripsi-scriptum3</t>
  </si>
  <si>
    <t>prosterno</t>
  </si>
  <si>
    <t xml:space="preserve"> -stravi</t>
  </si>
  <si>
    <t>-stratum</t>
  </si>
  <si>
    <t>prosterno -stravi-stratum3</t>
  </si>
  <si>
    <t>prosto</t>
  </si>
  <si>
    <t>prosto -stiti-1</t>
  </si>
  <si>
    <t>protego</t>
  </si>
  <si>
    <t xml:space="preserve"> -texi</t>
  </si>
  <si>
    <t>protego -texi-textum3</t>
  </si>
  <si>
    <t>protestor</t>
  </si>
  <si>
    <t>protestor1</t>
  </si>
  <si>
    <t>proveho</t>
  </si>
  <si>
    <t xml:space="preserve"> -vexi</t>
  </si>
  <si>
    <t>-vectum</t>
  </si>
  <si>
    <t>proveho -vexi-vectum3</t>
  </si>
  <si>
    <t>provenio</t>
  </si>
  <si>
    <t>provenioveni-ventum4</t>
  </si>
  <si>
    <t>provideo</t>
  </si>
  <si>
    <t>2-</t>
  </si>
  <si>
    <t>provideovidi-visum2-</t>
  </si>
  <si>
    <t>provoco</t>
  </si>
  <si>
    <t>provoco1</t>
  </si>
  <si>
    <t>publico</t>
  </si>
  <si>
    <t>publico1</t>
  </si>
  <si>
    <t>pudet,</t>
  </si>
  <si>
    <t>pudere</t>
  </si>
  <si>
    <t>puduit (+Acc.+Gen.)</t>
  </si>
  <si>
    <t>pudet,puduit (+Acc.+Gen.)pudere</t>
  </si>
  <si>
    <t>pugno</t>
  </si>
  <si>
    <t>pugno1</t>
  </si>
  <si>
    <t>pulso</t>
  </si>
  <si>
    <t>pulso1</t>
  </si>
  <si>
    <t>pungo</t>
  </si>
  <si>
    <t xml:space="preserve"> -pupugi</t>
  </si>
  <si>
    <t xml:space="preserve"> punctum</t>
  </si>
  <si>
    <t>pungo -pupugi punctum3</t>
  </si>
  <si>
    <t>punio</t>
  </si>
  <si>
    <t>punio4</t>
  </si>
  <si>
    <t>puto1</t>
  </si>
  <si>
    <t>quaero</t>
  </si>
  <si>
    <t xml:space="preserve"> -quaesivi</t>
  </si>
  <si>
    <t>quaesitum</t>
  </si>
  <si>
    <t>quaero -quaesiviquaesitum3</t>
  </si>
  <si>
    <t>quaeso</t>
  </si>
  <si>
    <t>(1.P.Pl.:quaesumus)</t>
  </si>
  <si>
    <t>quaeso(1.P.Pl.:quaesumus)</t>
  </si>
  <si>
    <t>quassum</t>
  </si>
  <si>
    <t>quatio-quassum3M</t>
  </si>
  <si>
    <t>queo,</t>
  </si>
  <si>
    <t>quire</t>
  </si>
  <si>
    <t>quivi</t>
  </si>
  <si>
    <t>queo,quiviquire</t>
  </si>
  <si>
    <t>queror</t>
  </si>
  <si>
    <t xml:space="preserve"> -questussum</t>
  </si>
  <si>
    <t>queror -questussum3</t>
  </si>
  <si>
    <t xml:space="preserve"> -quievi</t>
  </si>
  <si>
    <t>quiesco -quievi-3</t>
  </si>
  <si>
    <t>quilibet,</t>
  </si>
  <si>
    <t>quaelibet</t>
  </si>
  <si>
    <t>quodlibet</t>
  </si>
  <si>
    <t>quilibet,quodlibetquaelibet</t>
  </si>
  <si>
    <t>rado</t>
  </si>
  <si>
    <t xml:space="preserve"> rasi</t>
  </si>
  <si>
    <t xml:space="preserve"> rasum</t>
  </si>
  <si>
    <t>rado - rasi rasum3</t>
  </si>
  <si>
    <t>ξυρίζω</t>
  </si>
  <si>
    <t xml:space="preserve"> rapui</t>
  </si>
  <si>
    <t xml:space="preserve"> raptum</t>
  </si>
  <si>
    <t>rapio rapui raptum3M</t>
  </si>
  <si>
    <t>recedo</t>
  </si>
  <si>
    <t>-cedere</t>
  </si>
  <si>
    <t>recedo -cessi -cessum 3</t>
  </si>
  <si>
    <t>αποσύρομαι</t>
  </si>
  <si>
    <t>recipio</t>
  </si>
  <si>
    <t>recipio-cepi-ceptum3M</t>
  </si>
  <si>
    <t>παίρνω πίσω</t>
  </si>
  <si>
    <t>recito</t>
  </si>
  <si>
    <t>recito1</t>
  </si>
  <si>
    <t>απαγγέλω</t>
  </si>
  <si>
    <t>recuso</t>
  </si>
  <si>
    <t>recuso1</t>
  </si>
  <si>
    <t>reddo</t>
  </si>
  <si>
    <t>reddo -didi-ditum3</t>
  </si>
  <si>
    <t>επιστρέφω</t>
  </si>
  <si>
    <t>redeo,</t>
  </si>
  <si>
    <t>redeo, -itum -ire-ii</t>
  </si>
  <si>
    <t>refero,</t>
  </si>
  <si>
    <t>rettuli</t>
  </si>
  <si>
    <t xml:space="preserve"> relatum</t>
  </si>
  <si>
    <t>refero, relatum ferrerettuli</t>
  </si>
  <si>
    <t>παραδίδω, αναφέρω, ανταποδίδω</t>
  </si>
  <si>
    <t>refert,</t>
  </si>
  <si>
    <t>retulit</t>
  </si>
  <si>
    <t>refert,retulit</t>
  </si>
  <si>
    <t>ενδιαφέρει</t>
  </si>
  <si>
    <t>reficio</t>
  </si>
  <si>
    <t>reficio -feci -fectum3M</t>
  </si>
  <si>
    <t>αναψύχω, ξεκουράζω</t>
  </si>
  <si>
    <t xml:space="preserve"> rexi</t>
  </si>
  <si>
    <t xml:space="preserve"> rectum</t>
  </si>
  <si>
    <t>rego rexi rectum3</t>
  </si>
  <si>
    <t>κυβερνώ</t>
  </si>
  <si>
    <t xml:space="preserve"> -liqui</t>
  </si>
  <si>
    <t>-lictum</t>
  </si>
  <si>
    <t>relinquo -liqui-lictum3</t>
  </si>
  <si>
    <t>αφήνω (relinquitur  υπολείπεται)</t>
  </si>
  <si>
    <t>remaneo</t>
  </si>
  <si>
    <t xml:space="preserve"> -mansi</t>
  </si>
  <si>
    <t xml:space="preserve"> -manere</t>
  </si>
  <si>
    <t>remaneo -mansi -manere2</t>
  </si>
  <si>
    <t>παραμένω</t>
  </si>
  <si>
    <t>remollesco</t>
  </si>
  <si>
    <t xml:space="preserve"> remollescere</t>
  </si>
  <si>
    <t>remollesco - remollescere3</t>
  </si>
  <si>
    <t>γίνομαι μαλθακός</t>
  </si>
  <si>
    <t>renarro</t>
  </si>
  <si>
    <t>renarro1</t>
  </si>
  <si>
    <t>αφηγούμαι από την αρχή</t>
  </si>
  <si>
    <t>repo</t>
  </si>
  <si>
    <t xml:space="preserve"> repsi</t>
  </si>
  <si>
    <t>reptum</t>
  </si>
  <si>
    <t>repo repsireptum3</t>
  </si>
  <si>
    <t>έρπω</t>
  </si>
  <si>
    <t>repono</t>
  </si>
  <si>
    <t>repono -posui-positum3</t>
  </si>
  <si>
    <t>τοποθετώ</t>
  </si>
  <si>
    <t>reporto</t>
  </si>
  <si>
    <t>reporto1</t>
  </si>
  <si>
    <t>κερδίζω</t>
  </si>
  <si>
    <t>repugno</t>
  </si>
  <si>
    <t>repugno1</t>
  </si>
  <si>
    <t>αντιμάχομια, ανθίσταμαι</t>
  </si>
  <si>
    <t>reseco</t>
  </si>
  <si>
    <t xml:space="preserve"> -resecui</t>
  </si>
  <si>
    <t>-sectum</t>
  </si>
  <si>
    <t xml:space="preserve"> -secare</t>
  </si>
  <si>
    <t>reseco -resecui-sectum -secare1</t>
  </si>
  <si>
    <t>resero</t>
  </si>
  <si>
    <t>resero1</t>
  </si>
  <si>
    <t>respicio</t>
  </si>
  <si>
    <t>respicio-spexi-spectum3M</t>
  </si>
  <si>
    <t>κοιτάζω πίσω</t>
  </si>
  <si>
    <t xml:space="preserve"> -spondi</t>
  </si>
  <si>
    <t xml:space="preserve"> -sponsum</t>
  </si>
  <si>
    <t>respondeo -spondi -sponsum2</t>
  </si>
  <si>
    <t>απαντώ, αποκρίνομαι</t>
  </si>
  <si>
    <t>restat</t>
  </si>
  <si>
    <t>restat1</t>
  </si>
  <si>
    <t>υπολείπεται</t>
  </si>
  <si>
    <t>restituo</t>
  </si>
  <si>
    <t>restituo -ui -utum3</t>
  </si>
  <si>
    <t>αποκαθιστώ, ξαναφέρνω</t>
  </si>
  <si>
    <t>retineo</t>
  </si>
  <si>
    <t>retineo -tinui -tentum2</t>
  </si>
  <si>
    <t>revertor</t>
  </si>
  <si>
    <t xml:space="preserve"> - ημιαποθ. αποθ. reverti</t>
  </si>
  <si>
    <t>reversus sum</t>
  </si>
  <si>
    <t xml:space="preserve"> reverti</t>
  </si>
  <si>
    <t>revertor - ημιαποθ. αποθ. revertireversus sum reverti3</t>
  </si>
  <si>
    <t>revoco</t>
  </si>
  <si>
    <t>revoco1</t>
  </si>
  <si>
    <t>ανακαλώ, αποκαθιστώ</t>
  </si>
  <si>
    <t xml:space="preserve"> risi</t>
  </si>
  <si>
    <t xml:space="preserve"> risum</t>
  </si>
  <si>
    <t>rideo risi risum2</t>
  </si>
  <si>
    <t>rogo</t>
  </si>
  <si>
    <t>rogo1</t>
  </si>
  <si>
    <t>παρακαλώ κάποιον, ρωτώ, ζητώ να</t>
  </si>
  <si>
    <t>ruo</t>
  </si>
  <si>
    <t>rutum</t>
  </si>
  <si>
    <t>ruo -ruirutum3</t>
  </si>
  <si>
    <t>saluto</t>
  </si>
  <si>
    <t>saluto1</t>
  </si>
  <si>
    <t>χαιρετίζω πίσημα, προσαγορεύω</t>
  </si>
  <si>
    <t xml:space="preserve"> scivi (scii)</t>
  </si>
  <si>
    <t>scitum</t>
  </si>
  <si>
    <t>scio scivi (scii)scitum4</t>
  </si>
  <si>
    <t>γνωρίζω, μαθαίνω</t>
  </si>
  <si>
    <t xml:space="preserve"> scripsi</t>
  </si>
  <si>
    <t xml:space="preserve"> scriptum</t>
  </si>
  <si>
    <t>scribo, scripsi, scriptum, scribĕre3</t>
  </si>
  <si>
    <t>scriptito</t>
  </si>
  <si>
    <t>scriptito1</t>
  </si>
  <si>
    <t>γράφω συχνά</t>
  </si>
  <si>
    <t>sedeo</t>
  </si>
  <si>
    <t xml:space="preserve"> sedi</t>
  </si>
  <si>
    <t xml:space="preserve"> sessum</t>
  </si>
  <si>
    <t>sedeo sedi sessum2</t>
  </si>
  <si>
    <t>κάθομαι</t>
  </si>
  <si>
    <t>sentio</t>
  </si>
  <si>
    <t xml:space="preserve"> sensi</t>
  </si>
  <si>
    <t xml:space="preserve"> sensum</t>
  </si>
  <si>
    <t>sentio sensi sensum4</t>
  </si>
  <si>
    <t>καταλαβαίνω, πιστεύω, κρίνω</t>
  </si>
  <si>
    <t>sequestro</t>
  </si>
  <si>
    <t>sequestro1</t>
  </si>
  <si>
    <t>trennen</t>
  </si>
  <si>
    <t xml:space="preserve"> secutus sum</t>
  </si>
  <si>
    <t>sequor secutus sum3 αποθ.</t>
  </si>
  <si>
    <t>&amp; Dat.</t>
  </si>
  <si>
    <t>servio</t>
  </si>
  <si>
    <t>servio4</t>
  </si>
  <si>
    <t>servo1</t>
  </si>
  <si>
    <t>τηρώ, φυλάω, χαρίζω τη ζωή</t>
  </si>
  <si>
    <t>simulo</t>
  </si>
  <si>
    <t>simulo1</t>
  </si>
  <si>
    <t>προσποιούμαι</t>
  </si>
  <si>
    <t>sino</t>
  </si>
  <si>
    <t xml:space="preserve"> - sivi</t>
  </si>
  <si>
    <t xml:space="preserve"> situm</t>
  </si>
  <si>
    <t>sino - sivi situm3</t>
  </si>
  <si>
    <t>αφήνω, επιτρέπω</t>
  </si>
  <si>
    <t xml:space="preserve"> solitus sum</t>
  </si>
  <si>
    <t>soleo solitus sum2 ημιαποθ.</t>
  </si>
  <si>
    <t>συνηθίζω</t>
  </si>
  <si>
    <t xml:space="preserve"> solvi</t>
  </si>
  <si>
    <t xml:space="preserve"> solutum</t>
  </si>
  <si>
    <t>solvo solvi solutum3</t>
  </si>
  <si>
    <t>λύνω, χαλαρώνω</t>
  </si>
  <si>
    <t>somn</t>
  </si>
  <si>
    <t>somn1</t>
  </si>
  <si>
    <t>ονειρεύομαι</t>
  </si>
  <si>
    <t>spectatus</t>
  </si>
  <si>
    <t>spectatus3</t>
  </si>
  <si>
    <t>bewährt</t>
  </si>
  <si>
    <t>specto1</t>
  </si>
  <si>
    <t>κοιτάζω, προσέχω</t>
  </si>
  <si>
    <t>spero1</t>
  </si>
  <si>
    <t>spicio</t>
  </si>
  <si>
    <t>3Μ -spexi</t>
  </si>
  <si>
    <t xml:space="preserve"> spectum</t>
  </si>
  <si>
    <t xml:space="preserve"> spicere</t>
  </si>
  <si>
    <t>spicio spectum spicere3Μ -spexi</t>
  </si>
  <si>
    <t>spiro</t>
  </si>
  <si>
    <t>spiro1</t>
  </si>
  <si>
    <t>αναπνέω</t>
  </si>
  <si>
    <t>spolio</t>
  </si>
  <si>
    <t>spolio1</t>
  </si>
  <si>
    <t>απογυμνώνω, σκυλεύω</t>
  </si>
  <si>
    <t>stabilio</t>
  </si>
  <si>
    <t>stabilio4</t>
  </si>
  <si>
    <t>στεριώνω</t>
  </si>
  <si>
    <t xml:space="preserve"> steti</t>
  </si>
  <si>
    <t>statum</t>
  </si>
  <si>
    <t>sto stetistatum1</t>
  </si>
  <si>
    <t>στέκομαι, υπάρχω</t>
  </si>
  <si>
    <t>strangulo</t>
  </si>
  <si>
    <t>strangulo1</t>
  </si>
  <si>
    <t>στραγγαλίζω</t>
  </si>
  <si>
    <t xml:space="preserve"> studui</t>
  </si>
  <si>
    <t>studeo studui2</t>
  </si>
  <si>
    <t>stupeo</t>
  </si>
  <si>
    <t xml:space="preserve"> stupui</t>
  </si>
  <si>
    <t>stupeo stupui2</t>
  </si>
  <si>
    <t>βουβαίνομαι, θαμπώνομαι</t>
  </si>
  <si>
    <t>subceno</t>
  </si>
  <si>
    <t>subceno1</t>
  </si>
  <si>
    <t>δειπνώ</t>
  </si>
  <si>
    <t>subvenio</t>
  </si>
  <si>
    <t>subvenio -ventum -veni4</t>
  </si>
  <si>
    <t>succurrit</t>
  </si>
  <si>
    <t xml:space="preserve"> -currit</t>
  </si>
  <si>
    <t>succurrit -currit-cursum3</t>
  </si>
  <si>
    <t>μου έρχεται κάτι στο μυαλό</t>
  </si>
  <si>
    <t>sum,</t>
  </si>
  <si>
    <t>fui</t>
  </si>
  <si>
    <t xml:space="preserve"> esse</t>
  </si>
  <si>
    <t xml:space="preserve">sum, fui, esse </t>
  </si>
  <si>
    <t>είμαι</t>
  </si>
  <si>
    <t>sumo</t>
  </si>
  <si>
    <t xml:space="preserve"> sumpsi</t>
  </si>
  <si>
    <t xml:space="preserve"> sumptum</t>
  </si>
  <si>
    <t>sumo - sumpsi sumptum3</t>
  </si>
  <si>
    <t>supero</t>
  </si>
  <si>
    <t>supero1</t>
  </si>
  <si>
    <t>suscipio</t>
  </si>
  <si>
    <t>suscipio-cepi-ceptum3M</t>
  </si>
  <si>
    <t>παραλαμάνω, δέχομαι</t>
  </si>
  <si>
    <t>suspendo</t>
  </si>
  <si>
    <t>-pensum</t>
  </si>
  <si>
    <t>suspendo -pendi-pensum3</t>
  </si>
  <si>
    <t>κρεμάω</t>
  </si>
  <si>
    <t xml:space="preserve"> tacui</t>
  </si>
  <si>
    <t xml:space="preserve"> tacitum</t>
  </si>
  <si>
    <t xml:space="preserve"> tacere </t>
  </si>
  <si>
    <t>taceo tacui tacitum tacere 2</t>
  </si>
  <si>
    <t>σωπαίνω</t>
  </si>
  <si>
    <t>&amp; Acc. &amp; Gen.</t>
  </si>
  <si>
    <t>2 απροσ. -taesum est (taeduit)</t>
  </si>
  <si>
    <t xml:space="preserve"> taedere</t>
  </si>
  <si>
    <t>taedet, taedere2 απροσ. -taesum est (taeduit)</t>
  </si>
  <si>
    <t>απεχθάνομαι, αηδιάζω, βαριέμαι</t>
  </si>
  <si>
    <t xml:space="preserve"> tetigi</t>
  </si>
  <si>
    <t>tactum</t>
  </si>
  <si>
    <t xml:space="preserve"> tangere</t>
  </si>
  <si>
    <t>tango tetigitactum tangere3</t>
  </si>
  <si>
    <t>αγγίζω</t>
  </si>
  <si>
    <t xml:space="preserve"> texi</t>
  </si>
  <si>
    <t>tectum</t>
  </si>
  <si>
    <t>tego - texitectum3</t>
  </si>
  <si>
    <t xml:space="preserve"> tegere</t>
  </si>
  <si>
    <t>tempto</t>
  </si>
  <si>
    <t>tempto1</t>
  </si>
  <si>
    <t>tendo</t>
  </si>
  <si>
    <t xml:space="preserve"> tetendi</t>
  </si>
  <si>
    <t>tentum/tensum</t>
  </si>
  <si>
    <t xml:space="preserve"> tendere</t>
  </si>
  <si>
    <t>tendo tetenditentum/tensum tendere3</t>
  </si>
  <si>
    <t>τεντώνω, απλώνω</t>
  </si>
  <si>
    <t xml:space="preserve"> tenui</t>
  </si>
  <si>
    <t>-tentum</t>
  </si>
  <si>
    <t xml:space="preserve"> tenere</t>
  </si>
  <si>
    <t>teneo tenui-tentum tenere2</t>
  </si>
  <si>
    <t>κρατώ, (me teneo παραμένω)</t>
  </si>
  <si>
    <t>timeo</t>
  </si>
  <si>
    <t xml:space="preserve"> timui</t>
  </si>
  <si>
    <t xml:space="preserve"> timere</t>
  </si>
  <si>
    <t>timeo timui timere2</t>
  </si>
  <si>
    <t>tondeo</t>
  </si>
  <si>
    <t xml:space="preserve"> totondi</t>
  </si>
  <si>
    <t>tonsum</t>
  </si>
  <si>
    <t xml:space="preserve"> tondere</t>
  </si>
  <si>
    <t>tondeo totonditonsum tondere2</t>
  </si>
  <si>
    <t>κουρεύω</t>
  </si>
  <si>
    <t>trado</t>
  </si>
  <si>
    <t xml:space="preserve"> tradere</t>
  </si>
  <si>
    <t>trado -didi-ditum tradere3</t>
  </si>
  <si>
    <t>παραδίδω, αναφέρω</t>
  </si>
  <si>
    <t xml:space="preserve"> traxi</t>
  </si>
  <si>
    <t xml:space="preserve"> tractum</t>
  </si>
  <si>
    <t xml:space="preserve"> trahere </t>
  </si>
  <si>
    <t>traho traxi tractum trahere 3</t>
  </si>
  <si>
    <t>τραβώ</t>
  </si>
  <si>
    <t>transeo,</t>
  </si>
  <si>
    <t>αν. -ii</t>
  </si>
  <si>
    <t>transeo, -itum -ireαν. -ii</t>
  </si>
  <si>
    <t>περνώ, διάρχομαι</t>
  </si>
  <si>
    <t>transfero,</t>
  </si>
  <si>
    <t xml:space="preserve"> -tuli</t>
  </si>
  <si>
    <t>transfero, -tuli-latum -ferre3</t>
  </si>
  <si>
    <t>transfigo</t>
  </si>
  <si>
    <t xml:space="preserve"> -figere</t>
  </si>
  <si>
    <t>transfigo -fixi-fixum -figere3</t>
  </si>
  <si>
    <t>διαπερνώ</t>
  </si>
  <si>
    <t>tremo</t>
  </si>
  <si>
    <t>-ere</t>
  </si>
  <si>
    <t>tremo -ui-ere3</t>
  </si>
  <si>
    <t>τρέμω</t>
  </si>
  <si>
    <t>turbo</t>
  </si>
  <si>
    <t>turbo1</t>
  </si>
  <si>
    <t>ταράζω</t>
  </si>
  <si>
    <t xml:space="preserve"> ursi</t>
  </si>
  <si>
    <t>-urgere</t>
  </si>
  <si>
    <t>urgeo ursi-urgere2</t>
  </si>
  <si>
    <t>σπρώχνω, (στέλνω)</t>
  </si>
  <si>
    <t>&amp;Abl.</t>
  </si>
  <si>
    <t xml:space="preserve"> usus sum</t>
  </si>
  <si>
    <t xml:space="preserve"> uti </t>
  </si>
  <si>
    <t>utor usus sum uti 3 αποθ.</t>
  </si>
  <si>
    <t>χρησιμοποιώ</t>
  </si>
  <si>
    <t xml:space="preserve"> valui</t>
  </si>
  <si>
    <t xml:space="preserve"> valere</t>
  </si>
  <si>
    <t>valeo valui valere2</t>
  </si>
  <si>
    <t>είμαι υγιής, δυνατός</t>
  </si>
  <si>
    <t>vello</t>
  </si>
  <si>
    <t xml:space="preserve"> velli (vulsi)</t>
  </si>
  <si>
    <t xml:space="preserve"> vulsum (volsum)</t>
  </si>
  <si>
    <t xml:space="preserve"> vellere</t>
  </si>
  <si>
    <t>vello velli (vulsi) vulsum (volsum) vellere3</t>
  </si>
  <si>
    <t>μαδάω</t>
  </si>
  <si>
    <t xml:space="preserve"> vendere</t>
  </si>
  <si>
    <t>vendo -didi-ditum vendere3</t>
  </si>
  <si>
    <t>πουλάω</t>
  </si>
  <si>
    <t>veneror</t>
  </si>
  <si>
    <t>veneror -atus sum1 αποθ.</t>
  </si>
  <si>
    <t>προσκυνώ, λατρεύω</t>
  </si>
  <si>
    <t xml:space="preserve"> veni</t>
  </si>
  <si>
    <t xml:space="preserve"> ventum</t>
  </si>
  <si>
    <t xml:space="preserve"> venīre</t>
  </si>
  <si>
    <t>venio veni ventum venīre4</t>
  </si>
  <si>
    <t xml:space="preserve"> 2 αποθ.</t>
  </si>
  <si>
    <t xml:space="preserve"> veritus sum</t>
  </si>
  <si>
    <t xml:space="preserve"> vereri</t>
  </si>
  <si>
    <t>vereor veritus sum vereri 2 αποθ.</t>
  </si>
  <si>
    <t>versor</t>
  </si>
  <si>
    <t>versor1</t>
  </si>
  <si>
    <t>στρέφομαι</t>
  </si>
  <si>
    <t>verto</t>
  </si>
  <si>
    <t xml:space="preserve"> verti</t>
  </si>
  <si>
    <t>versum</t>
  </si>
  <si>
    <t xml:space="preserve"> vertere</t>
  </si>
  <si>
    <t>verto vertiversum vertere3</t>
  </si>
  <si>
    <t>&amp;Acc.</t>
  </si>
  <si>
    <t>veto</t>
  </si>
  <si>
    <t xml:space="preserve"> vetui</t>
  </si>
  <si>
    <t>vetitum</t>
  </si>
  <si>
    <t xml:space="preserve"> vetare</t>
  </si>
  <si>
    <t>veto vetuivetitum vetare1</t>
  </si>
  <si>
    <t>vexo</t>
  </si>
  <si>
    <t>vexo1</t>
  </si>
  <si>
    <t>βλάπτω, καταστρέφω</t>
  </si>
  <si>
    <t xml:space="preserve"> vidi</t>
  </si>
  <si>
    <t>visum</t>
  </si>
  <si>
    <t xml:space="preserve"> videre</t>
  </si>
  <si>
    <t>video, vidi, visum, vidēre2</t>
  </si>
  <si>
    <t>&amp; Δοτ. Προσ. &amp; Απαρ.</t>
  </si>
  <si>
    <t>videor</t>
  </si>
  <si>
    <t xml:space="preserve"> visus sum</t>
  </si>
  <si>
    <t xml:space="preserve"> videri +NcI</t>
  </si>
  <si>
    <t>videor, visus sum, vidēri 2</t>
  </si>
  <si>
    <t>vincio</t>
  </si>
  <si>
    <t xml:space="preserve"> vinxi</t>
  </si>
  <si>
    <t>vinctum</t>
  </si>
  <si>
    <t xml:space="preserve"> vincere</t>
  </si>
  <si>
    <t>vincio vinxivinctum vincere4</t>
  </si>
  <si>
    <t>δένω, στερεώνω</t>
  </si>
  <si>
    <t xml:space="preserve"> vici</t>
  </si>
  <si>
    <t>victum</t>
  </si>
  <si>
    <t>vinco vicivictum vincere3</t>
  </si>
  <si>
    <t>(κατά)νικώ</t>
  </si>
  <si>
    <t>vito</t>
  </si>
  <si>
    <t>vito1</t>
  </si>
  <si>
    <t>vitupero</t>
  </si>
  <si>
    <t>vitupero1</t>
  </si>
  <si>
    <t>επικρίνω</t>
  </si>
  <si>
    <t xml:space="preserve"> vixi</t>
  </si>
  <si>
    <t>(victurus)</t>
  </si>
  <si>
    <t xml:space="preserve"> victum</t>
  </si>
  <si>
    <t>vivo, vixi(victurus), victum 3</t>
  </si>
  <si>
    <t xml:space="preserve"> vivere</t>
  </si>
  <si>
    <t>leben</t>
  </si>
  <si>
    <t>voco1</t>
  </si>
  <si>
    <t>καλω</t>
  </si>
  <si>
    <t>volui</t>
  </si>
  <si>
    <t xml:space="preserve"> velle</t>
  </si>
  <si>
    <t>volo, vellevolui</t>
  </si>
  <si>
    <t>vulnero</t>
  </si>
  <si>
    <t>vulnero1</t>
  </si>
  <si>
    <t>τραυματίζω, πληγώνω</t>
  </si>
  <si>
    <t>zelo</t>
  </si>
  <si>
    <t>πληκτρολόγησε το ρήμα εδώ</t>
  </si>
  <si>
    <t>studeo</t>
  </si>
  <si>
    <t>maneo</t>
  </si>
  <si>
    <t>utor</t>
  </si>
  <si>
    <t>produco</t>
  </si>
  <si>
    <t>memini</t>
  </si>
  <si>
    <t>conduco</t>
  </si>
  <si>
    <t>nuo</t>
  </si>
  <si>
    <t>nato</t>
  </si>
  <si>
    <t>vinco</t>
  </si>
  <si>
    <t>animadverto</t>
  </si>
  <si>
    <t>nubo</t>
  </si>
  <si>
    <t>ploro</t>
  </si>
  <si>
    <t>scio</t>
  </si>
  <si>
    <t>condo</t>
  </si>
  <si>
    <t>administro</t>
  </si>
  <si>
    <t>miseror</t>
  </si>
  <si>
    <t>opinor</t>
  </si>
  <si>
    <t>iuro</t>
  </si>
  <si>
    <t>iuvo</t>
  </si>
  <si>
    <t>nomino</t>
  </si>
  <si>
    <t>incito</t>
  </si>
  <si>
    <t>proficiscor</t>
  </si>
  <si>
    <t>debeo</t>
  </si>
  <si>
    <t>instituo</t>
  </si>
  <si>
    <t>comparo</t>
  </si>
  <si>
    <t>patior</t>
  </si>
  <si>
    <t>persuadeo</t>
  </si>
  <si>
    <t>appropinquo</t>
  </si>
  <si>
    <t>mitto</t>
  </si>
  <si>
    <t>impleo</t>
  </si>
  <si>
    <t>vendo</t>
  </si>
  <si>
    <t>πλέω</t>
  </si>
  <si>
    <t>κατηγορώ</t>
  </si>
  <si>
    <t>laudo</t>
  </si>
  <si>
    <t>accuso</t>
  </si>
  <si>
    <t>peto</t>
  </si>
  <si>
    <t>ακολουθώ</t>
  </si>
  <si>
    <t>audio</t>
  </si>
  <si>
    <t>dubito</t>
  </si>
  <si>
    <t>cogo</t>
  </si>
  <si>
    <t>φείδομαι</t>
  </si>
  <si>
    <t>ανοίγομαι</t>
  </si>
  <si>
    <t>ανοίγω</t>
  </si>
  <si>
    <t>απαγορεύω</t>
  </si>
  <si>
    <t>απειλώ</t>
  </si>
  <si>
    <t>morior</t>
  </si>
  <si>
    <t>respondeo</t>
  </si>
  <si>
    <t>αρπάζω</t>
  </si>
  <si>
    <t>rapio</t>
  </si>
  <si>
    <t>αυξάνω</t>
  </si>
  <si>
    <t>βαδίζω</t>
  </si>
  <si>
    <t>τρέχω</t>
  </si>
  <si>
    <t>βιάζομαι</t>
  </si>
  <si>
    <t>τρώω</t>
  </si>
  <si>
    <t>vivo</t>
  </si>
  <si>
    <t>βλάπτω</t>
  </si>
  <si>
    <t>noceo</t>
  </si>
  <si>
    <t>βλέπω</t>
  </si>
  <si>
    <t>video</t>
  </si>
  <si>
    <t>βοηθώ</t>
  </si>
  <si>
    <t>consulo</t>
  </si>
  <si>
    <t>γελώ</t>
  </si>
  <si>
    <t>rideo</t>
  </si>
  <si>
    <t>γεννώ</t>
  </si>
  <si>
    <t xml:space="preserve"> -</t>
  </si>
  <si>
    <t xml:space="preserve"> - </t>
  </si>
  <si>
    <t>cognosco</t>
  </si>
  <si>
    <t>γράφω</t>
  </si>
  <si>
    <t>scribo</t>
  </si>
  <si>
    <t>mordeo</t>
  </si>
  <si>
    <t>δέχομαι</t>
  </si>
  <si>
    <t>accipio</t>
  </si>
  <si>
    <t>μοιράζω</t>
  </si>
  <si>
    <t xml:space="preserve"> dedi</t>
  </si>
  <si>
    <t xml:space="preserve"> datum</t>
  </si>
  <si>
    <t>δίνω</t>
  </si>
  <si>
    <t>doceo</t>
  </si>
  <si>
    <t>2 docui</t>
  </si>
  <si>
    <t>doctum(+Acc.</t>
  </si>
  <si>
    <t>2Acc.)</t>
  </si>
  <si>
    <t>&amp; Acc. 2Acc.</t>
  </si>
  <si>
    <t>3Ε</t>
  </si>
  <si>
    <t>πονώ</t>
  </si>
  <si>
    <t>dono</t>
  </si>
  <si>
    <t>30Ε</t>
  </si>
  <si>
    <t>δίνω, δωρίζω</t>
  </si>
  <si>
    <t>dormio</t>
  </si>
  <si>
    <t>κοιμάμαι</t>
  </si>
  <si>
    <t>αμφιβάλλω</t>
  </si>
  <si>
    <t>duco</t>
  </si>
  <si>
    <t xml:space="preserve"> duxi</t>
  </si>
  <si>
    <t xml:space="preserve"> ductum</t>
  </si>
  <si>
    <t xml:space="preserve"> ducere</t>
  </si>
  <si>
    <t>32, 38</t>
  </si>
  <si>
    <t>οδηγώ, θεωρώ</t>
  </si>
  <si>
    <t>edico</t>
  </si>
  <si>
    <t>3 edixi</t>
  </si>
  <si>
    <t xml:space="preserve"> edictum</t>
  </si>
  <si>
    <t>διατάζω</t>
  </si>
  <si>
    <t>edo</t>
  </si>
  <si>
    <t xml:space="preserve">  edi</t>
  </si>
  <si>
    <t xml:space="preserve"> esum</t>
  </si>
  <si>
    <t>effemino</t>
  </si>
  <si>
    <t>εκθηλύνω</t>
  </si>
  <si>
    <t>efficio</t>
  </si>
  <si>
    <t>-feci</t>
  </si>
  <si>
    <t>-fectum</t>
  </si>
  <si>
    <t>39, 46</t>
  </si>
  <si>
    <t>δημιουργώ, κατορθώνω</t>
  </si>
  <si>
    <t>egredior</t>
  </si>
  <si>
    <t>-gressus sum</t>
  </si>
  <si>
    <t xml:space="preserve">βγαίνω </t>
  </si>
  <si>
    <t>elabor</t>
  </si>
  <si>
    <t>-lapsussum</t>
  </si>
  <si>
    <t>-labi</t>
  </si>
  <si>
    <t>49</t>
  </si>
  <si>
    <t xml:space="preserve">(ξε)γλυστρώ  </t>
  </si>
  <si>
    <t>emitto</t>
  </si>
  <si>
    <t>-missum</t>
  </si>
  <si>
    <t>αφήνω ελεύθερο</t>
  </si>
  <si>
    <t>emo</t>
  </si>
  <si>
    <t>emptum</t>
  </si>
  <si>
    <t>αγοράζω</t>
  </si>
  <si>
    <t>enascor</t>
  </si>
  <si>
    <t xml:space="preserve"> natus sum</t>
  </si>
  <si>
    <t xml:space="preserve"> nasci</t>
  </si>
  <si>
    <t>21Ε</t>
  </si>
  <si>
    <t xml:space="preserve">φυτρώνω </t>
  </si>
  <si>
    <t>enoto</t>
  </si>
  <si>
    <t>κρατάω σημειώσεις</t>
  </si>
  <si>
    <t>eo</t>
  </si>
  <si>
    <t>ii</t>
  </si>
  <si>
    <t xml:space="preserve"> itum</t>
  </si>
  <si>
    <t xml:space="preserve"> ire</t>
  </si>
  <si>
    <t>eo, ii itum ire</t>
  </si>
  <si>
    <t>28Π</t>
  </si>
  <si>
    <t>πηγαίνω</t>
  </si>
  <si>
    <t>erro</t>
  </si>
  <si>
    <t>περιπλανιέμαι, κάνω λάθος</t>
  </si>
  <si>
    <t>everto</t>
  </si>
  <si>
    <t>-versum</t>
  </si>
  <si>
    <t>καταστρέφω εντελώς</t>
  </si>
  <si>
    <t xml:space="preserve">(+ Dat.:) </t>
  </si>
  <si>
    <t xml:space="preserve">(+ Acc.:) </t>
  </si>
  <si>
    <t>παίρνω,  (sumo bellum αρχίζω πόλεμο)</t>
  </si>
  <si>
    <t>taedet</t>
  </si>
  <si>
    <t>στρέφω, terga verto στρέφω τα νώτα, το βάζω στα πόδια</t>
  </si>
  <si>
    <t>φαίνομαι</t>
  </si>
  <si>
    <t>volo</t>
  </si>
  <si>
    <r>
      <t>abstineo -tinui -tentum -tinere</t>
    </r>
    <r>
      <rPr>
        <sz val="12"/>
        <color indexed="9"/>
        <rFont val="Palatino Linotype"/>
        <family val="1"/>
      </rPr>
      <t>2</t>
    </r>
  </si>
  <si>
    <r>
      <t>admoneo -monui -monitum monere</t>
    </r>
    <r>
      <rPr>
        <sz val="12"/>
        <color indexed="9"/>
        <rFont val="Palatino Linotype"/>
        <family val="1"/>
      </rPr>
      <t>2</t>
    </r>
  </si>
  <si>
    <r>
      <t>adporto</t>
    </r>
    <r>
      <rPr>
        <sz val="12"/>
        <color indexed="9"/>
        <rFont val="Palatino Linotype"/>
        <family val="1"/>
      </rPr>
      <t>1</t>
    </r>
  </si>
  <si>
    <r>
      <t xml:space="preserve">advenio -veni -ventum  -ire </t>
    </r>
    <r>
      <rPr>
        <sz val="12"/>
        <color indexed="9"/>
        <rFont val="Palatino Linotype"/>
        <family val="1"/>
      </rPr>
      <t>4</t>
    </r>
  </si>
  <si>
    <r>
      <t xml:space="preserve"> advento</t>
    </r>
    <r>
      <rPr>
        <sz val="12"/>
        <color indexed="9"/>
        <rFont val="Palatino Linotype"/>
        <family val="1"/>
      </rPr>
      <t xml:space="preserve">1, adventas, adventare, adventavi, adventatum </t>
    </r>
  </si>
  <si>
    <r>
      <t>advolo</t>
    </r>
    <r>
      <rPr>
        <sz val="12"/>
        <color indexed="9"/>
        <rFont val="Palatino Linotype"/>
        <family val="1"/>
      </rPr>
      <t>1</t>
    </r>
  </si>
  <si>
    <r>
      <t>aegroto</t>
    </r>
    <r>
      <rPr>
        <sz val="12"/>
        <color indexed="9"/>
        <rFont val="Palatino Linotype"/>
        <family val="1"/>
      </rPr>
      <t>1</t>
    </r>
  </si>
  <si>
    <r>
      <t>aestimo</t>
    </r>
    <r>
      <rPr>
        <sz val="12"/>
        <color indexed="9"/>
        <rFont val="Palatino Linotype"/>
        <family val="1"/>
      </rPr>
      <t>1</t>
    </r>
  </si>
  <si>
    <r>
      <t>affero attuli allatum -ferre</t>
    </r>
    <r>
      <rPr>
        <sz val="12"/>
        <color indexed="9"/>
        <rFont val="Palatino Linotype"/>
        <family val="1"/>
      </rPr>
      <t>3</t>
    </r>
  </si>
  <si>
    <r>
      <t>afficio -feci -fectum -ficĕre</t>
    </r>
    <r>
      <rPr>
        <sz val="12"/>
        <color indexed="9"/>
        <rFont val="Palatino Linotype"/>
        <family val="1"/>
      </rPr>
      <t>3M</t>
    </r>
  </si>
  <si>
    <r>
      <t>ago  egi actum agĕre</t>
    </r>
    <r>
      <rPr>
        <sz val="12"/>
        <color indexed="9"/>
        <rFont val="Palatino Linotype"/>
        <family val="1"/>
      </rPr>
      <t>3</t>
    </r>
  </si>
  <si>
    <r>
      <t>alligo</t>
    </r>
    <r>
      <rPr>
        <sz val="12"/>
        <color indexed="9"/>
        <rFont val="Palatino Linotype"/>
        <family val="1"/>
      </rPr>
      <t>1</t>
    </r>
  </si>
  <si>
    <r>
      <t>alo  alui al(i)tum alĕre</t>
    </r>
    <r>
      <rPr>
        <sz val="12"/>
        <color indexed="9"/>
        <rFont val="Palatino Linotype"/>
        <family val="1"/>
      </rPr>
      <t>3</t>
    </r>
  </si>
  <si>
    <r>
      <t>ambulo</t>
    </r>
    <r>
      <rPr>
        <sz val="12"/>
        <color indexed="9"/>
        <rFont val="Palatino Linotype"/>
        <family val="1"/>
      </rPr>
      <t>1</t>
    </r>
  </si>
  <si>
    <r>
      <t>amitto -misi -missum -mittĕre</t>
    </r>
    <r>
      <rPr>
        <sz val="12"/>
        <color indexed="9"/>
        <rFont val="Palatino Linotype"/>
        <family val="1"/>
      </rPr>
      <t>3</t>
    </r>
  </si>
  <si>
    <r>
      <t>amo</t>
    </r>
    <r>
      <rPr>
        <sz val="12"/>
        <color indexed="9"/>
        <rFont val="Palatino Linotype"/>
        <family val="1"/>
      </rPr>
      <t>1</t>
    </r>
  </si>
  <si>
    <r>
      <t>amoveo movi -motum movēre</t>
    </r>
    <r>
      <rPr>
        <sz val="12"/>
        <color indexed="9"/>
        <rFont val="Palatino Linotype"/>
        <family val="1"/>
      </rPr>
      <t>2</t>
    </r>
  </si>
  <si>
    <r>
      <t>animadverto -verti -versum -vertēre</t>
    </r>
    <r>
      <rPr>
        <sz val="12"/>
        <color indexed="9"/>
        <rFont val="Palatino Linotype"/>
        <family val="1"/>
      </rPr>
      <t>3</t>
    </r>
  </si>
  <si>
    <r>
      <t>antecello ĕre</t>
    </r>
    <r>
      <rPr>
        <sz val="12"/>
        <color indexed="9"/>
        <rFont val="Palatino Linotype"/>
        <family val="1"/>
      </rPr>
      <t>3</t>
    </r>
  </si>
  <si>
    <r>
      <t>antepono -posui -positum -ponĕre</t>
    </r>
    <r>
      <rPr>
        <sz val="12"/>
        <color indexed="9"/>
        <rFont val="Palatino Linotype"/>
        <family val="1"/>
      </rPr>
      <t>3</t>
    </r>
  </si>
  <si>
    <r>
      <t>aperio aperui apertum īre</t>
    </r>
    <r>
      <rPr>
        <sz val="12"/>
        <color indexed="9"/>
        <rFont val="Palatino Linotype"/>
        <family val="1"/>
      </rPr>
      <t>4</t>
    </r>
  </si>
  <si>
    <r>
      <t>appareo -parui -paritum parēre</t>
    </r>
    <r>
      <rPr>
        <sz val="12"/>
        <color indexed="9"/>
        <rFont val="Palatino Linotype"/>
        <family val="1"/>
      </rPr>
      <t>2</t>
    </r>
  </si>
  <si>
    <r>
      <t>appropinquo</t>
    </r>
    <r>
      <rPr>
        <sz val="12"/>
        <color indexed="9"/>
        <rFont val="Palatino Linotype"/>
        <family val="1"/>
      </rPr>
      <t>1</t>
    </r>
  </si>
  <si>
    <r>
      <t>arbitror αποθ.</t>
    </r>
    <r>
      <rPr>
        <sz val="12"/>
        <color indexed="9"/>
        <rFont val="Palatino Linotype"/>
        <family val="1"/>
      </rPr>
      <t>1</t>
    </r>
  </si>
  <si>
    <r>
      <t>ascendo -ndi -nsum ascendĕre</t>
    </r>
    <r>
      <rPr>
        <sz val="12"/>
        <color indexed="9"/>
        <rFont val="Palatino Linotype"/>
        <family val="1"/>
      </rPr>
      <t>3</t>
    </r>
  </si>
  <si>
    <r>
      <t>aspicio -spexi -spectum aspicĕre</t>
    </r>
    <r>
      <rPr>
        <sz val="12"/>
        <color indexed="9"/>
        <rFont val="Palatino Linotype"/>
        <family val="1"/>
      </rPr>
      <t>3M</t>
    </r>
  </si>
  <si>
    <r>
      <t>assideo -sēdi -sessum assidēre</t>
    </r>
    <r>
      <rPr>
        <sz val="12"/>
        <color indexed="9"/>
        <rFont val="Palatino Linotype"/>
        <family val="1"/>
      </rPr>
      <t>2</t>
    </r>
  </si>
  <si>
    <r>
      <t>audeo ausus sum audēre (ημιαποθετικό)</t>
    </r>
    <r>
      <rPr>
        <sz val="12"/>
        <color indexed="9"/>
        <rFont val="Palatino Linotype"/>
        <family val="1"/>
      </rPr>
      <t>2</t>
    </r>
  </si>
  <si>
    <r>
      <t>audio audivi &amp; ii auditum audīre</t>
    </r>
    <r>
      <rPr>
        <sz val="12"/>
        <color indexed="9"/>
        <rFont val="Palatino Linotype"/>
        <family val="1"/>
      </rPr>
      <t>4</t>
    </r>
  </si>
  <si>
    <r>
      <t>augeo auxi auctum augēre</t>
    </r>
    <r>
      <rPr>
        <sz val="12"/>
        <color indexed="9"/>
        <rFont val="Palatino Linotype"/>
        <family val="1"/>
      </rPr>
      <t>2</t>
    </r>
  </si>
  <si>
    <r>
      <t>averto -verti -versum vertĕre</t>
    </r>
    <r>
      <rPr>
        <sz val="12"/>
        <color indexed="9"/>
        <rFont val="Palatino Linotype"/>
        <family val="1"/>
      </rPr>
      <t>3</t>
    </r>
  </si>
  <si>
    <r>
      <t>bibo  bibi -ĕre</t>
    </r>
    <r>
      <rPr>
        <sz val="12"/>
        <color indexed="9"/>
        <rFont val="Palatino Linotype"/>
        <family val="1"/>
      </rPr>
      <t>3</t>
    </r>
  </si>
  <si>
    <r>
      <t>cado  cecĭdi (casurus) casum cadĕre</t>
    </r>
    <r>
      <rPr>
        <sz val="12"/>
        <color indexed="9"/>
        <rFont val="Palatino Linotype"/>
        <family val="1"/>
      </rPr>
      <t>3</t>
    </r>
  </si>
  <si>
    <r>
      <t>caedo cecīdi caesum caedĕre</t>
    </r>
    <r>
      <rPr>
        <sz val="12"/>
        <color indexed="9"/>
        <rFont val="Palatino Linotype"/>
        <family val="1"/>
      </rPr>
      <t>3</t>
    </r>
  </si>
  <si>
    <r>
      <t>capio cepi captum capĕre</t>
    </r>
    <r>
      <rPr>
        <sz val="12"/>
        <color indexed="9"/>
        <rFont val="Palatino Linotype"/>
        <family val="1"/>
      </rPr>
      <t>3M</t>
    </r>
  </si>
  <si>
    <r>
      <t>caveo cavi cautum cavēre</t>
    </r>
    <r>
      <rPr>
        <sz val="12"/>
        <color indexed="9"/>
        <rFont val="Palatino Linotype"/>
        <family val="1"/>
      </rPr>
      <t>2</t>
    </r>
  </si>
  <si>
    <r>
      <t>censeo censui censum censēre</t>
    </r>
    <r>
      <rPr>
        <sz val="12"/>
        <color indexed="9"/>
        <rFont val="Palatino Linotype"/>
        <family val="1"/>
      </rPr>
      <t>2</t>
    </r>
  </si>
  <si>
    <r>
      <t>cerno crevi cretum cernĕre</t>
    </r>
    <r>
      <rPr>
        <sz val="12"/>
        <color indexed="9"/>
        <rFont val="Palatino Linotype"/>
        <family val="1"/>
      </rPr>
      <t>3</t>
    </r>
  </si>
  <si>
    <r>
      <t>circumdo -dĕdi -dătum -dăre</t>
    </r>
    <r>
      <rPr>
        <sz val="12"/>
        <color indexed="9"/>
        <rFont val="Palatino Linotype"/>
        <family val="1"/>
      </rPr>
      <t>1</t>
    </r>
  </si>
  <si>
    <r>
      <t>circumsedeo -sēdi -sessum sedēre</t>
    </r>
    <r>
      <rPr>
        <sz val="12"/>
        <color indexed="9"/>
        <rFont val="Palatino Linotype"/>
        <family val="1"/>
      </rPr>
      <t>2</t>
    </r>
  </si>
  <si>
    <r>
      <t>clamo</t>
    </r>
    <r>
      <rPr>
        <sz val="12"/>
        <color indexed="9"/>
        <rFont val="Palatino Linotype"/>
        <family val="1"/>
      </rPr>
      <t>1</t>
    </r>
  </si>
  <si>
    <r>
      <t>claudo clausi clausum claudĕre</t>
    </r>
    <r>
      <rPr>
        <sz val="12"/>
        <color indexed="9"/>
        <rFont val="Palatino Linotype"/>
        <family val="1"/>
      </rPr>
      <t>3</t>
    </r>
  </si>
  <si>
    <r>
      <t>cogito</t>
    </r>
    <r>
      <rPr>
        <sz val="12"/>
        <color indexed="9"/>
        <rFont val="Palatino Linotype"/>
        <family val="1"/>
      </rPr>
      <t>1</t>
    </r>
  </si>
  <si>
    <r>
      <t>cognosco -novi -nitum cognoscĕre</t>
    </r>
    <r>
      <rPr>
        <sz val="12"/>
        <color indexed="9"/>
        <rFont val="Palatino Linotype"/>
        <family val="1"/>
      </rPr>
      <t>3</t>
    </r>
  </si>
  <si>
    <r>
      <t>cogo coēgi coactum cogĕre</t>
    </r>
    <r>
      <rPr>
        <sz val="12"/>
        <color indexed="9"/>
        <rFont val="Palatino Linotype"/>
        <family val="1"/>
      </rPr>
      <t>3</t>
    </r>
  </si>
  <si>
    <r>
      <t>cohibeo cohibui cohibitum -hibēre</t>
    </r>
    <r>
      <rPr>
        <sz val="12"/>
        <color indexed="9"/>
        <rFont val="Palatino Linotype"/>
        <family val="1"/>
      </rPr>
      <t>2</t>
    </r>
  </si>
  <si>
    <r>
      <t>collaudo</t>
    </r>
    <r>
      <rPr>
        <sz val="12"/>
        <color indexed="9"/>
        <rFont val="Palatino Linotype"/>
        <family val="1"/>
      </rPr>
      <t>1</t>
    </r>
  </si>
  <si>
    <r>
      <t>colloco</t>
    </r>
    <r>
      <rPr>
        <sz val="12"/>
        <color indexed="9"/>
        <rFont val="Palatino Linotype"/>
        <family val="1"/>
      </rPr>
      <t>1</t>
    </r>
  </si>
  <si>
    <r>
      <t>colo colui cultum colĕre</t>
    </r>
    <r>
      <rPr>
        <sz val="12"/>
        <color indexed="9"/>
        <rFont val="Palatino Linotype"/>
        <family val="1"/>
      </rPr>
      <t>3</t>
    </r>
  </si>
  <si>
    <r>
      <t>comedo -ēdi -ēsum edĕre</t>
    </r>
    <r>
      <rPr>
        <sz val="12"/>
        <color indexed="9"/>
        <rFont val="Palatino Linotype"/>
        <family val="1"/>
      </rPr>
      <t>3</t>
    </r>
  </si>
  <si>
    <r>
      <t>committo -misi -missum mittĕre</t>
    </r>
    <r>
      <rPr>
        <sz val="12"/>
        <color indexed="9"/>
        <rFont val="Palatino Linotype"/>
        <family val="1"/>
      </rPr>
      <t>3</t>
    </r>
  </si>
  <si>
    <r>
      <t>comparo</t>
    </r>
    <r>
      <rPr>
        <sz val="12"/>
        <color indexed="9"/>
        <rFont val="Palatino Linotype"/>
        <family val="1"/>
      </rPr>
      <t>1</t>
    </r>
  </si>
  <si>
    <r>
      <t>compello -puli -pulsum -pellĕre</t>
    </r>
    <r>
      <rPr>
        <sz val="12"/>
        <color indexed="9"/>
        <rFont val="Palatino Linotype"/>
        <family val="1"/>
      </rPr>
      <t>3</t>
    </r>
  </si>
  <si>
    <r>
      <t>compleo -plevi -pletum -lēre</t>
    </r>
    <r>
      <rPr>
        <sz val="12"/>
        <color indexed="9"/>
        <rFont val="Palatino Linotype"/>
        <family val="1"/>
      </rPr>
      <t>2</t>
    </r>
  </si>
  <si>
    <r>
      <t>complectorcomplexus sum complecti</t>
    </r>
    <r>
      <rPr>
        <sz val="12"/>
        <color indexed="9"/>
        <rFont val="Palatino Linotype"/>
        <family val="1"/>
      </rPr>
      <t>3 αποθ.</t>
    </r>
  </si>
  <si>
    <r>
      <t>compono -posui -positum -ponĕre</t>
    </r>
    <r>
      <rPr>
        <sz val="12"/>
        <color indexed="9"/>
        <rFont val="Palatino Linotype"/>
        <family val="1"/>
      </rPr>
      <t>3</t>
    </r>
  </si>
  <si>
    <r>
      <t>comprehendo -prehendi -prehensum -prehendĕre</t>
    </r>
    <r>
      <rPr>
        <sz val="12"/>
        <color indexed="9"/>
        <rFont val="Palatino Linotype"/>
        <family val="1"/>
      </rPr>
      <t>3</t>
    </r>
  </si>
  <si>
    <r>
      <t>comprimo compressi compressum comprimĕre</t>
    </r>
    <r>
      <rPr>
        <sz val="12"/>
        <color indexed="9"/>
        <rFont val="Palatino Linotype"/>
        <family val="1"/>
      </rPr>
      <t>3</t>
    </r>
  </si>
  <si>
    <r>
      <t>concipio -cepi -ceptum concipĕre</t>
    </r>
    <r>
      <rPr>
        <sz val="12"/>
        <color indexed="9"/>
        <rFont val="Palatino Linotype"/>
        <family val="1"/>
      </rPr>
      <t>3M</t>
    </r>
  </si>
  <si>
    <r>
      <t>concito</t>
    </r>
    <r>
      <rPr>
        <sz val="12"/>
        <color indexed="9"/>
        <rFont val="Palatino Linotype"/>
        <family val="1"/>
      </rPr>
      <t>1</t>
    </r>
  </si>
  <si>
    <r>
      <t>concutio -cussi -cussum concutĕre</t>
    </r>
    <r>
      <rPr>
        <sz val="12"/>
        <color indexed="9"/>
        <rFont val="Palatino Linotype"/>
        <family val="1"/>
      </rPr>
      <t>3M</t>
    </r>
  </si>
  <si>
    <r>
      <t>condemno</t>
    </r>
    <r>
      <rPr>
        <sz val="12"/>
        <color indexed="9"/>
        <rFont val="Palatino Linotype"/>
        <family val="1"/>
      </rPr>
      <t>1</t>
    </r>
  </si>
  <si>
    <r>
      <t>condo -didi -ditum -dĕre</t>
    </r>
    <r>
      <rPr>
        <sz val="12"/>
        <color indexed="9"/>
        <rFont val="Palatino Linotype"/>
        <family val="1"/>
      </rPr>
      <t>3</t>
    </r>
  </si>
  <si>
    <r>
      <t>conduco -duxi -ductum ducĕre</t>
    </r>
    <r>
      <rPr>
        <sz val="12"/>
        <color indexed="9"/>
        <rFont val="Palatino Linotype"/>
        <family val="1"/>
      </rPr>
      <t>3</t>
    </r>
  </si>
  <si>
    <r>
      <t>confero  -tuli -latum ferre</t>
    </r>
    <r>
      <rPr>
        <sz val="12"/>
        <color indexed="9"/>
        <rFont val="Palatino Linotype"/>
        <family val="1"/>
      </rPr>
      <t>3</t>
    </r>
  </si>
  <si>
    <r>
      <t>confido -fisus sum confidĕre</t>
    </r>
    <r>
      <rPr>
        <sz val="12"/>
        <color indexed="9"/>
        <rFont val="Palatino Linotype"/>
        <family val="1"/>
      </rPr>
      <t>3 ημιαποθ.</t>
    </r>
  </si>
  <si>
    <r>
      <t>confirmo</t>
    </r>
    <r>
      <rPr>
        <sz val="12"/>
        <color indexed="9"/>
        <rFont val="Palatino Linotype"/>
        <family val="1"/>
      </rPr>
      <t>1</t>
    </r>
  </si>
  <si>
    <r>
      <t>conformo</t>
    </r>
    <r>
      <rPr>
        <sz val="12"/>
        <color indexed="9"/>
        <rFont val="Palatino Linotype"/>
        <family val="1"/>
      </rPr>
      <t>1</t>
    </r>
  </si>
  <si>
    <r>
      <t>confugio fugi fugĕre</t>
    </r>
    <r>
      <rPr>
        <sz val="12"/>
        <color indexed="9"/>
        <rFont val="Palatino Linotype"/>
        <family val="1"/>
      </rPr>
      <t>3</t>
    </r>
  </si>
  <si>
    <r>
      <t>confundo -fudi -fusum</t>
    </r>
    <r>
      <rPr>
        <sz val="12"/>
        <color indexed="9"/>
        <rFont val="Palatino Linotype"/>
        <family val="1"/>
      </rPr>
      <t>3</t>
    </r>
  </si>
  <si>
    <r>
      <t>coniungo -nxi -nctum</t>
    </r>
    <r>
      <rPr>
        <sz val="12"/>
        <color indexed="9"/>
        <rFont val="Palatino Linotype"/>
        <family val="1"/>
      </rPr>
      <t>3</t>
    </r>
  </si>
  <si>
    <r>
      <t>coniuro</t>
    </r>
    <r>
      <rPr>
        <sz val="12"/>
        <color indexed="9"/>
        <rFont val="Palatino Linotype"/>
        <family val="1"/>
      </rPr>
      <t>1</t>
    </r>
  </si>
  <si>
    <r>
      <t>congredior gongressus sum congrĕdi</t>
    </r>
    <r>
      <rPr>
        <sz val="12"/>
        <color indexed="9"/>
        <rFont val="Palatino Linotype"/>
        <family val="1"/>
      </rPr>
      <t>3 αποθ.</t>
    </r>
  </si>
  <si>
    <r>
      <t>conloquor locutus sum loqui</t>
    </r>
    <r>
      <rPr>
        <sz val="12"/>
        <color indexed="9"/>
        <rFont val="Palatino Linotype"/>
        <family val="1"/>
      </rPr>
      <t>3 αποθ.</t>
    </r>
  </si>
  <si>
    <r>
      <t>conor</t>
    </r>
    <r>
      <rPr>
        <sz val="12"/>
        <color indexed="9"/>
        <rFont val="Palatino Linotype"/>
        <family val="1"/>
      </rPr>
      <t>1 αποθ.</t>
    </r>
  </si>
  <si>
    <r>
      <t>conscribo -scripsi -scriptum</t>
    </r>
    <r>
      <rPr>
        <sz val="12"/>
        <color indexed="9"/>
        <rFont val="Palatino Linotype"/>
        <family val="1"/>
      </rPr>
      <t>3</t>
    </r>
  </si>
  <si>
    <r>
      <t>consecro</t>
    </r>
    <r>
      <rPr>
        <sz val="12"/>
        <color indexed="9"/>
        <rFont val="Palatino Linotype"/>
        <family val="1"/>
      </rPr>
      <t>1</t>
    </r>
  </si>
  <si>
    <r>
      <t>consequor -secutus sum</t>
    </r>
    <r>
      <rPr>
        <sz val="12"/>
        <color indexed="9"/>
        <rFont val="Palatino Linotype"/>
        <family val="1"/>
      </rPr>
      <t>3 αποθ.</t>
    </r>
  </si>
  <si>
    <r>
      <t>consequitur</t>
    </r>
    <r>
      <rPr>
        <sz val="12"/>
        <color indexed="9"/>
        <rFont val="Palatino Linotype"/>
        <family val="1"/>
      </rPr>
      <t>απρόσ.</t>
    </r>
  </si>
  <si>
    <r>
      <t>conservo</t>
    </r>
    <r>
      <rPr>
        <sz val="12"/>
        <color indexed="9"/>
        <rFont val="Palatino Linotype"/>
        <family val="1"/>
      </rPr>
      <t>1</t>
    </r>
  </si>
  <si>
    <r>
      <t>consido -sedi -sessum</t>
    </r>
    <r>
      <rPr>
        <sz val="12"/>
        <color indexed="9"/>
        <rFont val="Palatino Linotype"/>
        <family val="1"/>
      </rPr>
      <t>3</t>
    </r>
  </si>
  <si>
    <r>
      <t>consisto -stiti -</t>
    </r>
    <r>
      <rPr>
        <sz val="12"/>
        <color indexed="9"/>
        <rFont val="Palatino Linotype"/>
        <family val="1"/>
      </rPr>
      <t>3</t>
    </r>
  </si>
  <si>
    <r>
      <t>conspicio -spexi -spectum</t>
    </r>
    <r>
      <rPr>
        <sz val="12"/>
        <color indexed="9"/>
        <rFont val="Palatino Linotype"/>
        <family val="1"/>
      </rPr>
      <t>3M</t>
    </r>
  </si>
  <si>
    <r>
      <t>constituo -ui -utum</t>
    </r>
    <r>
      <rPr>
        <sz val="12"/>
        <color indexed="9"/>
        <rFont val="Palatino Linotype"/>
        <family val="1"/>
      </rPr>
      <t>3</t>
    </r>
  </si>
  <si>
    <r>
      <t>consulo -sului -sultum</t>
    </r>
    <r>
      <rPr>
        <sz val="12"/>
        <color indexed="9"/>
        <rFont val="Palatino Linotype"/>
        <family val="1"/>
      </rPr>
      <t>3</t>
    </r>
  </si>
  <si>
    <r>
      <t>consulto</t>
    </r>
    <r>
      <rPr>
        <sz val="12"/>
        <color indexed="9"/>
        <rFont val="Palatino Linotype"/>
        <family val="1"/>
      </rPr>
      <t>1</t>
    </r>
  </si>
  <si>
    <r>
      <t>contemno -tempsi -temptum</t>
    </r>
    <r>
      <rPr>
        <sz val="12"/>
        <color indexed="9"/>
        <rFont val="Palatino Linotype"/>
        <family val="1"/>
      </rPr>
      <t>3</t>
    </r>
  </si>
  <si>
    <r>
      <t>contendo -tendi -tentum</t>
    </r>
    <r>
      <rPr>
        <sz val="12"/>
        <color indexed="9"/>
        <rFont val="Palatino Linotype"/>
        <family val="1"/>
      </rPr>
      <t>3</t>
    </r>
  </si>
  <si>
    <r>
      <t>contineo -tinui -tentum</t>
    </r>
    <r>
      <rPr>
        <sz val="12"/>
        <color indexed="9"/>
        <rFont val="Palatino Linotype"/>
        <family val="1"/>
      </rPr>
      <t>2</t>
    </r>
  </si>
  <si>
    <r>
      <t>contingit -tigit -tingĕre</t>
    </r>
    <r>
      <rPr>
        <sz val="12"/>
        <color indexed="9"/>
        <rFont val="Palatino Linotype"/>
        <family val="1"/>
      </rPr>
      <t>3 απροσ.</t>
    </r>
  </si>
  <si>
    <r>
      <t>contundo -tudi tusum -tundĕre</t>
    </r>
    <r>
      <rPr>
        <sz val="12"/>
        <color indexed="9"/>
        <rFont val="Palatino Linotype"/>
        <family val="1"/>
      </rPr>
      <t>3</t>
    </r>
  </si>
  <si>
    <r>
      <t>convenio -veni -ventum</t>
    </r>
    <r>
      <rPr>
        <sz val="12"/>
        <color indexed="9"/>
        <rFont val="Palatino Linotype"/>
        <family val="1"/>
      </rPr>
      <t>4</t>
    </r>
  </si>
  <si>
    <r>
      <t>converto -verti -versum</t>
    </r>
    <r>
      <rPr>
        <sz val="12"/>
        <color indexed="9"/>
        <rFont val="Palatino Linotype"/>
        <family val="1"/>
      </rPr>
      <t>3</t>
    </r>
  </si>
  <si>
    <r>
      <t>coopto</t>
    </r>
    <r>
      <rPr>
        <sz val="12"/>
        <color indexed="9"/>
        <rFont val="Palatino Linotype"/>
        <family val="1"/>
      </rPr>
      <t>1</t>
    </r>
  </si>
  <si>
    <r>
      <t>corrumpo -rupi -ruptum</t>
    </r>
    <r>
      <rPr>
        <sz val="12"/>
        <color indexed="9"/>
        <rFont val="Palatino Linotype"/>
        <family val="1"/>
      </rPr>
      <t>3</t>
    </r>
  </si>
  <si>
    <r>
      <t>credo credidi creditum</t>
    </r>
    <r>
      <rPr>
        <sz val="12"/>
        <color indexed="9"/>
        <rFont val="Palatino Linotype"/>
        <family val="1"/>
      </rPr>
      <t>3</t>
    </r>
  </si>
  <si>
    <r>
      <t>creo</t>
    </r>
    <r>
      <rPr>
        <sz val="12"/>
        <color indexed="9"/>
        <rFont val="Palatino Linotype"/>
        <family val="1"/>
      </rPr>
      <t>1</t>
    </r>
  </si>
  <si>
    <r>
      <t>cupio cupivi (cupii) cupitum</t>
    </r>
    <r>
      <rPr>
        <sz val="12"/>
        <color indexed="9"/>
        <rFont val="Palatino Linotype"/>
        <family val="1"/>
      </rPr>
      <t>3M</t>
    </r>
  </si>
  <si>
    <r>
      <t>curo</t>
    </r>
    <r>
      <rPr>
        <sz val="12"/>
        <color indexed="9"/>
        <rFont val="Palatino Linotype"/>
        <family val="1"/>
      </rPr>
      <t>1</t>
    </r>
  </si>
  <si>
    <r>
      <t>curro cucurri cursum</t>
    </r>
    <r>
      <rPr>
        <sz val="12"/>
        <color indexed="9"/>
        <rFont val="Palatino Linotype"/>
        <family val="1"/>
      </rPr>
      <t>3</t>
    </r>
  </si>
  <si>
    <r>
      <t>debeo debui debitum debēre</t>
    </r>
    <r>
      <rPr>
        <sz val="12"/>
        <color indexed="9"/>
        <rFont val="Palatino Linotype"/>
        <family val="1"/>
      </rPr>
      <t>2</t>
    </r>
  </si>
  <si>
    <r>
      <t>decerpo -cerpsi -cerptum</t>
    </r>
    <r>
      <rPr>
        <sz val="12"/>
        <color indexed="9"/>
        <rFont val="Palatino Linotype"/>
        <family val="1"/>
      </rPr>
      <t>3</t>
    </r>
  </si>
  <si>
    <r>
      <t>decurro -cucurri -cursum</t>
    </r>
    <r>
      <rPr>
        <sz val="12"/>
        <color indexed="9"/>
        <rFont val="Palatino Linotype"/>
        <family val="1"/>
      </rPr>
      <t>3</t>
    </r>
  </si>
  <si>
    <r>
      <t>dedo dedidi deditum</t>
    </r>
    <r>
      <rPr>
        <sz val="12"/>
        <color indexed="9"/>
        <rFont val="Palatino Linotype"/>
        <family val="1"/>
      </rPr>
      <t>3</t>
    </r>
  </si>
  <si>
    <r>
      <t>deduco -duxi -ductum</t>
    </r>
    <r>
      <rPr>
        <sz val="12"/>
        <color indexed="9"/>
        <rFont val="Palatino Linotype"/>
        <family val="1"/>
      </rPr>
      <t>3</t>
    </r>
  </si>
  <si>
    <r>
      <t>deficio -feci -fectum (+ Acc.)</t>
    </r>
    <r>
      <rPr>
        <sz val="12"/>
        <color indexed="9"/>
        <rFont val="Palatino Linotype"/>
        <family val="1"/>
      </rPr>
      <t>3M</t>
    </r>
  </si>
  <si>
    <r>
      <t>defleo -flevi -fletum</t>
    </r>
    <r>
      <rPr>
        <sz val="12"/>
        <color indexed="9"/>
        <rFont val="Palatino Linotype"/>
        <family val="1"/>
      </rPr>
      <t>2</t>
    </r>
  </si>
  <si>
    <r>
      <t>deleo delevi deletum delēre</t>
    </r>
    <r>
      <rPr>
        <sz val="12"/>
        <color indexed="9"/>
        <rFont val="Palatino Linotype"/>
        <family val="1"/>
      </rPr>
      <t>2</t>
    </r>
  </si>
  <si>
    <r>
      <t>deligo -legi -lectum</t>
    </r>
    <r>
      <rPr>
        <sz val="12"/>
        <color indexed="9"/>
        <rFont val="Palatino Linotype"/>
        <family val="1"/>
      </rPr>
      <t>3</t>
    </r>
  </si>
  <si>
    <r>
      <t>deploro</t>
    </r>
    <r>
      <rPr>
        <sz val="12"/>
        <color indexed="9"/>
        <rFont val="Palatino Linotype"/>
        <family val="1"/>
      </rPr>
      <t>1</t>
    </r>
  </si>
  <si>
    <r>
      <t>depono -posui -positumdeponĕre</t>
    </r>
    <r>
      <rPr>
        <sz val="12"/>
        <color indexed="9"/>
        <rFont val="Palatino Linotype"/>
        <family val="1"/>
      </rPr>
      <t>3</t>
    </r>
  </si>
  <si>
    <r>
      <t>deporto</t>
    </r>
    <r>
      <rPr>
        <sz val="12"/>
        <color indexed="9"/>
        <rFont val="Palatino Linotype"/>
        <family val="1"/>
      </rPr>
      <t>1</t>
    </r>
  </si>
  <si>
    <r>
      <t>deprehendo -ndi -nsum</t>
    </r>
    <r>
      <rPr>
        <sz val="12"/>
        <color indexed="9"/>
        <rFont val="Palatino Linotype"/>
        <family val="1"/>
      </rPr>
      <t>3</t>
    </r>
  </si>
  <si>
    <r>
      <t>desero  -serui -sertum</t>
    </r>
    <r>
      <rPr>
        <sz val="12"/>
        <color indexed="9"/>
        <rFont val="Palatino Linotype"/>
        <family val="1"/>
      </rPr>
      <t>3</t>
    </r>
  </si>
  <si>
    <r>
      <t xml:space="preserve">desidero </t>
    </r>
    <r>
      <rPr>
        <sz val="12"/>
        <color indexed="9"/>
        <rFont val="Palatino Linotype"/>
        <family val="1"/>
      </rPr>
      <t>1</t>
    </r>
  </si>
  <si>
    <r>
      <t>desilio  -silui -</t>
    </r>
    <r>
      <rPr>
        <sz val="12"/>
        <color indexed="9"/>
        <rFont val="Palatino Linotype"/>
        <family val="1"/>
      </rPr>
      <t>4</t>
    </r>
  </si>
  <si>
    <r>
      <t>desisto  -stiti -</t>
    </r>
    <r>
      <rPr>
        <sz val="12"/>
        <color indexed="9"/>
        <rFont val="Palatino Linotype"/>
        <family val="1"/>
      </rPr>
      <t>3</t>
    </r>
  </si>
  <si>
    <r>
      <t>deterreo  -terrui -itum</t>
    </r>
    <r>
      <rPr>
        <sz val="12"/>
        <color indexed="9"/>
        <rFont val="Palatino Linotype"/>
        <family val="1"/>
      </rPr>
      <t>2</t>
    </r>
  </si>
  <si>
    <r>
      <t>deverto  -verti -versum -vertĕre</t>
    </r>
    <r>
      <rPr>
        <sz val="12"/>
        <color indexed="9"/>
        <rFont val="Palatino Linotype"/>
        <family val="1"/>
      </rPr>
      <t>3</t>
    </r>
  </si>
  <si>
    <r>
      <t xml:space="preserve">dico,  dixi, dictum, dicĕre </t>
    </r>
    <r>
      <rPr>
        <sz val="12"/>
        <color indexed="9"/>
        <rFont val="Palatino Linotype"/>
        <family val="1"/>
      </rPr>
      <t>3</t>
    </r>
  </si>
  <si>
    <r>
      <t xml:space="preserve">diffluo  -fluxi -fluctum -fluĕre </t>
    </r>
    <r>
      <rPr>
        <sz val="12"/>
        <color indexed="9"/>
        <rFont val="Palatino Linotype"/>
        <family val="1"/>
      </rPr>
      <t>3</t>
    </r>
  </si>
  <si>
    <r>
      <t>dilabor  -lapsus sum -labi</t>
    </r>
    <r>
      <rPr>
        <sz val="12"/>
        <color indexed="9"/>
        <rFont val="Palatino Linotype"/>
        <family val="1"/>
      </rPr>
      <t>3</t>
    </r>
  </si>
  <si>
    <r>
      <t>diligo  -lexi -lectum</t>
    </r>
    <r>
      <rPr>
        <sz val="12"/>
        <color indexed="9"/>
        <rFont val="Palatino Linotype"/>
        <family val="1"/>
      </rPr>
      <t>3</t>
    </r>
  </si>
  <si>
    <r>
      <t xml:space="preserve">dimico </t>
    </r>
    <r>
      <rPr>
        <sz val="12"/>
        <color indexed="9"/>
        <rFont val="Palatino Linotype"/>
        <family val="1"/>
      </rPr>
      <t>1</t>
    </r>
  </si>
  <si>
    <r>
      <t>discedo  -cessi -cessum</t>
    </r>
    <r>
      <rPr>
        <sz val="12"/>
        <color indexed="9"/>
        <rFont val="Palatino Linotype"/>
        <family val="1"/>
      </rPr>
      <t>3</t>
    </r>
  </si>
  <si>
    <r>
      <t>disco  didici -</t>
    </r>
    <r>
      <rPr>
        <sz val="12"/>
        <color indexed="9"/>
        <rFont val="Palatino Linotype"/>
        <family val="1"/>
      </rPr>
      <t>3</t>
    </r>
  </si>
  <si>
    <r>
      <t>discurro  -curri -cursum</t>
    </r>
    <r>
      <rPr>
        <sz val="12"/>
        <color indexed="9"/>
        <rFont val="Palatino Linotype"/>
        <family val="1"/>
      </rPr>
      <t>3</t>
    </r>
  </si>
  <si>
    <r>
      <t xml:space="preserve">displiceo </t>
    </r>
    <r>
      <rPr>
        <sz val="12"/>
        <color indexed="9"/>
        <rFont val="Palatino Linotype"/>
        <family val="1"/>
      </rPr>
      <t>2</t>
    </r>
  </si>
  <si>
    <r>
      <t xml:space="preserve">disputo </t>
    </r>
    <r>
      <rPr>
        <sz val="12"/>
        <color indexed="9"/>
        <rFont val="Palatino Linotype"/>
        <family val="1"/>
      </rPr>
      <t>1</t>
    </r>
  </si>
  <si>
    <r>
      <t>dissentio-sensum-sensi</t>
    </r>
    <r>
      <rPr>
        <sz val="12"/>
        <color indexed="9"/>
        <rFont val="Palatino Linotype"/>
        <family val="1"/>
      </rPr>
      <t>4</t>
    </r>
  </si>
  <si>
    <r>
      <t>dissero -serui-sertum-serere</t>
    </r>
    <r>
      <rPr>
        <sz val="12"/>
        <color indexed="9"/>
        <rFont val="Palatino Linotype"/>
        <family val="1"/>
      </rPr>
      <t>3</t>
    </r>
  </si>
  <si>
    <r>
      <t>divido -visi-visum</t>
    </r>
    <r>
      <rPr>
        <sz val="12"/>
        <color indexed="9"/>
        <rFont val="Palatino Linotype"/>
        <family val="1"/>
      </rPr>
      <t>3</t>
    </r>
  </si>
  <si>
    <r>
      <t>do dedi datum</t>
    </r>
    <r>
      <rPr>
        <sz val="12"/>
        <color indexed="9"/>
        <rFont val="Palatino Linotype"/>
        <family val="1"/>
      </rPr>
      <t>1</t>
    </r>
  </si>
  <si>
    <r>
      <t>doceo doctum docui</t>
    </r>
    <r>
      <rPr>
        <sz val="12"/>
        <color indexed="9"/>
        <rFont val="Palatino Linotype"/>
        <family val="1"/>
      </rPr>
      <t>2</t>
    </r>
  </si>
  <si>
    <r>
      <t>doleo</t>
    </r>
    <r>
      <rPr>
        <sz val="12"/>
        <color indexed="9"/>
        <rFont val="Palatino Linotype"/>
        <family val="1"/>
      </rPr>
      <t>2</t>
    </r>
  </si>
  <si>
    <r>
      <t>dono</t>
    </r>
    <r>
      <rPr>
        <sz val="12"/>
        <color indexed="9"/>
        <rFont val="Palatino Linotype"/>
        <family val="1"/>
      </rPr>
      <t>1</t>
    </r>
  </si>
  <si>
    <r>
      <t>dormio</t>
    </r>
    <r>
      <rPr>
        <sz val="12"/>
        <color indexed="9"/>
        <rFont val="Palatino Linotype"/>
        <family val="1"/>
      </rPr>
      <t>4</t>
    </r>
  </si>
  <si>
    <r>
      <t>dubito</t>
    </r>
    <r>
      <rPr>
        <sz val="12"/>
        <color indexed="9"/>
        <rFont val="Palatino Linotype"/>
        <family val="1"/>
      </rPr>
      <t>1</t>
    </r>
  </si>
  <si>
    <r>
      <t>duco duxi ductum ducere</t>
    </r>
    <r>
      <rPr>
        <sz val="12"/>
        <color indexed="9"/>
        <rFont val="Palatino Linotype"/>
        <family val="1"/>
      </rPr>
      <t>3</t>
    </r>
  </si>
  <si>
    <r>
      <t>edico edictum edixi</t>
    </r>
    <r>
      <rPr>
        <sz val="12"/>
        <color indexed="9"/>
        <rFont val="Palatino Linotype"/>
        <family val="1"/>
      </rPr>
      <t>3</t>
    </r>
    <r>
      <rPr>
        <sz val="12"/>
        <color indexed="9"/>
        <rFont val="Palatino Linotype"/>
        <family val="1"/>
      </rPr>
      <t xml:space="preserve"> </t>
    </r>
  </si>
  <si>
    <r>
      <t>edo  edi esum</t>
    </r>
    <r>
      <rPr>
        <sz val="12"/>
        <color indexed="9"/>
        <rFont val="Palatino Linotype"/>
        <family val="1"/>
      </rPr>
      <t>3</t>
    </r>
  </si>
  <si>
    <r>
      <t>effemino</t>
    </r>
    <r>
      <rPr>
        <sz val="12"/>
        <color indexed="9"/>
        <rFont val="Palatino Linotype"/>
        <family val="1"/>
      </rPr>
      <t>1</t>
    </r>
  </si>
  <si>
    <r>
      <t>efficio-feci-fectum</t>
    </r>
    <r>
      <rPr>
        <sz val="12"/>
        <color indexed="9"/>
        <rFont val="Palatino Linotype"/>
        <family val="1"/>
      </rPr>
      <t>3M</t>
    </r>
  </si>
  <si>
    <r>
      <t>egredior-gressus sum</t>
    </r>
    <r>
      <rPr>
        <sz val="12"/>
        <color indexed="9"/>
        <rFont val="Palatino Linotype"/>
        <family val="1"/>
      </rPr>
      <t>3M</t>
    </r>
  </si>
  <si>
    <r>
      <t>elabor-lapsussum-labi</t>
    </r>
    <r>
      <rPr>
        <sz val="12"/>
        <color indexed="9"/>
        <rFont val="Palatino Linotype"/>
        <family val="1"/>
      </rPr>
      <t>3 αποθ.</t>
    </r>
  </si>
  <si>
    <r>
      <t>emitto -misi-missum</t>
    </r>
    <r>
      <rPr>
        <sz val="12"/>
        <color indexed="9"/>
        <rFont val="Palatino Linotype"/>
        <family val="1"/>
      </rPr>
      <t>3</t>
    </r>
  </si>
  <si>
    <r>
      <t>emo -emi emptum</t>
    </r>
    <r>
      <rPr>
        <sz val="12"/>
        <color indexed="9"/>
        <rFont val="Palatino Linotype"/>
        <family val="1"/>
      </rPr>
      <t>3</t>
    </r>
  </si>
  <si>
    <r>
      <t>enascor, natus sum nasci</t>
    </r>
    <r>
      <rPr>
        <sz val="12"/>
        <color indexed="9"/>
        <rFont val="Palatino Linotype"/>
        <family val="1"/>
      </rPr>
      <t>3 αποθ.</t>
    </r>
  </si>
  <si>
    <r>
      <t>enoto</t>
    </r>
    <r>
      <rPr>
        <sz val="12"/>
        <color indexed="9"/>
        <rFont val="Palatino Linotype"/>
        <family val="1"/>
      </rPr>
      <t>1</t>
    </r>
  </si>
  <si>
    <r>
      <t>erro</t>
    </r>
    <r>
      <rPr>
        <sz val="12"/>
        <color indexed="9"/>
        <rFont val="Palatino Linotype"/>
        <family val="1"/>
      </rPr>
      <t>1</t>
    </r>
  </si>
  <si>
    <r>
      <t>everto -verti-versum</t>
    </r>
    <r>
      <rPr>
        <sz val="12"/>
        <color indexed="9"/>
        <rFont val="Palatino Linotype"/>
        <family val="1"/>
      </rPr>
      <t>3</t>
    </r>
  </si>
  <si>
    <r>
      <t>excipio-cepi-ceptum</t>
    </r>
    <r>
      <rPr>
        <sz val="12"/>
        <color indexed="9"/>
        <rFont val="Palatino Linotype"/>
        <family val="1"/>
      </rPr>
      <t>3M</t>
    </r>
  </si>
  <si>
    <r>
      <t>excito</t>
    </r>
    <r>
      <rPr>
        <sz val="12"/>
        <color indexed="9"/>
        <rFont val="Palatino Linotype"/>
        <family val="1"/>
      </rPr>
      <t>1</t>
    </r>
  </si>
  <si>
    <r>
      <t>exclamo</t>
    </r>
    <r>
      <rPr>
        <sz val="12"/>
        <color indexed="9"/>
        <rFont val="Palatino Linotype"/>
        <family val="1"/>
      </rPr>
      <t>1</t>
    </r>
  </si>
  <si>
    <r>
      <t>excludo -clusi-clusum</t>
    </r>
    <r>
      <rPr>
        <sz val="12"/>
        <color indexed="9"/>
        <rFont val="Palatino Linotype"/>
        <family val="1"/>
      </rPr>
      <t>3</t>
    </r>
  </si>
  <si>
    <r>
      <t>excrucio</t>
    </r>
    <r>
      <rPr>
        <sz val="12"/>
        <color indexed="9"/>
        <rFont val="Palatino Linotype"/>
        <family val="1"/>
      </rPr>
      <t>1</t>
    </r>
  </si>
  <si>
    <r>
      <t>exigo -egi-actum</t>
    </r>
    <r>
      <rPr>
        <sz val="12"/>
        <color indexed="9"/>
        <rFont val="Palatino Linotype"/>
        <family val="1"/>
      </rPr>
      <t>3</t>
    </r>
  </si>
  <si>
    <r>
      <t>existimo</t>
    </r>
    <r>
      <rPr>
        <sz val="12"/>
        <color indexed="9"/>
        <rFont val="Palatino Linotype"/>
        <family val="1"/>
      </rPr>
      <t>1</t>
    </r>
  </si>
  <si>
    <r>
      <t>expecto</t>
    </r>
    <r>
      <rPr>
        <sz val="12"/>
        <color indexed="9"/>
        <rFont val="Palatino Linotype"/>
        <family val="1"/>
      </rPr>
      <t>1</t>
    </r>
  </si>
  <si>
    <r>
      <t>expedio</t>
    </r>
    <r>
      <rPr>
        <sz val="12"/>
        <color indexed="9"/>
        <rFont val="Palatino Linotype"/>
        <family val="1"/>
      </rPr>
      <t>4</t>
    </r>
  </si>
  <si>
    <r>
      <t>expello -puli-pulsum</t>
    </r>
    <r>
      <rPr>
        <sz val="12"/>
        <color indexed="9"/>
        <rFont val="Palatino Linotype"/>
        <family val="1"/>
      </rPr>
      <t>3</t>
    </r>
  </si>
  <si>
    <r>
      <t>experior expertus sum</t>
    </r>
    <r>
      <rPr>
        <sz val="12"/>
        <color indexed="9"/>
        <rFont val="Palatino Linotype"/>
        <family val="1"/>
      </rPr>
      <t>4 αποθ.</t>
    </r>
  </si>
  <si>
    <r>
      <t>expeto -petivi-petitum</t>
    </r>
    <r>
      <rPr>
        <sz val="12"/>
        <color indexed="9"/>
        <rFont val="Palatino Linotype"/>
        <family val="1"/>
      </rPr>
      <t>3</t>
    </r>
  </si>
  <si>
    <r>
      <t>explico</t>
    </r>
    <r>
      <rPr>
        <sz val="12"/>
        <color indexed="9"/>
        <rFont val="Palatino Linotype"/>
        <family val="1"/>
      </rPr>
      <t>1</t>
    </r>
  </si>
  <si>
    <r>
      <t>expugno</t>
    </r>
    <r>
      <rPr>
        <sz val="12"/>
        <color indexed="9"/>
        <rFont val="Palatino Linotype"/>
        <family val="1"/>
      </rPr>
      <t>1</t>
    </r>
  </si>
  <si>
    <r>
      <t>exspecto</t>
    </r>
    <r>
      <rPr>
        <sz val="12"/>
        <color indexed="9"/>
        <rFont val="Palatino Linotype"/>
        <family val="1"/>
      </rPr>
      <t>1</t>
    </r>
  </si>
  <si>
    <r>
      <t>exspiro</t>
    </r>
    <r>
      <rPr>
        <sz val="12"/>
        <color indexed="9"/>
        <rFont val="Palatino Linotype"/>
        <family val="1"/>
      </rPr>
      <t>1</t>
    </r>
  </si>
  <si>
    <r>
      <t>exterreo-territum -terrere-terrui</t>
    </r>
    <r>
      <rPr>
        <sz val="12"/>
        <color indexed="9"/>
        <rFont val="Palatino Linotype"/>
        <family val="1"/>
      </rPr>
      <t>2</t>
    </r>
  </si>
  <si>
    <r>
      <t>extraho -traxi-tractum</t>
    </r>
    <r>
      <rPr>
        <sz val="12"/>
        <color indexed="9"/>
        <rFont val="Palatino Linotype"/>
        <family val="1"/>
      </rPr>
      <t>3</t>
    </r>
  </si>
  <si>
    <r>
      <t>ex(s)ulo</t>
    </r>
    <r>
      <rPr>
        <sz val="12"/>
        <color indexed="9"/>
        <rFont val="Palatino Linotype"/>
        <family val="1"/>
      </rPr>
      <t>1</t>
    </r>
  </si>
  <si>
    <r>
      <t>facio feci factum</t>
    </r>
    <r>
      <rPr>
        <sz val="12"/>
        <color indexed="9"/>
        <rFont val="Palatino Linotype"/>
        <family val="1"/>
      </rPr>
      <t>3M</t>
    </r>
  </si>
  <si>
    <r>
      <t>fallo fefelli falsum</t>
    </r>
    <r>
      <rPr>
        <sz val="12"/>
        <color indexed="9"/>
        <rFont val="Palatino Linotype"/>
        <family val="1"/>
      </rPr>
      <t>3</t>
    </r>
  </si>
  <si>
    <r>
      <t>fallor  falsus sum falli</t>
    </r>
    <r>
      <rPr>
        <sz val="12"/>
        <color indexed="9"/>
        <rFont val="Palatino Linotype"/>
        <family val="1"/>
      </rPr>
      <t>3</t>
    </r>
  </si>
  <si>
    <r>
      <t>fateor -fassus sumfateri</t>
    </r>
    <r>
      <rPr>
        <sz val="12"/>
        <color indexed="9"/>
        <rFont val="Palatino Linotype"/>
        <family val="1"/>
      </rPr>
      <t>αποθ.2</t>
    </r>
  </si>
  <si>
    <r>
      <t>festino</t>
    </r>
    <r>
      <rPr>
        <sz val="12"/>
        <color indexed="9"/>
        <rFont val="Palatino Linotype"/>
        <family val="1"/>
      </rPr>
      <t>1</t>
    </r>
  </si>
  <si>
    <r>
      <t>feteo (foeteo) fetēre</t>
    </r>
    <r>
      <rPr>
        <sz val="12"/>
        <color indexed="9"/>
        <rFont val="Palatino Linotype"/>
        <family val="1"/>
      </rPr>
      <t>2</t>
    </r>
  </si>
  <si>
    <r>
      <t>fingo finxi fictum</t>
    </r>
    <r>
      <rPr>
        <sz val="12"/>
        <color indexed="9"/>
        <rFont val="Palatino Linotype"/>
        <family val="1"/>
      </rPr>
      <t>3</t>
    </r>
  </si>
  <si>
    <r>
      <t>fio, factus sum, fieri</t>
    </r>
    <r>
      <rPr>
        <sz val="12"/>
        <color indexed="9"/>
        <rFont val="Palatino Linotype"/>
        <family val="1"/>
      </rPr>
      <t>4</t>
    </r>
  </si>
  <si>
    <r>
      <t>fit</t>
    </r>
    <r>
      <rPr>
        <sz val="12"/>
        <color indexed="9"/>
        <rFont val="Palatino Linotype"/>
        <family val="1"/>
      </rPr>
      <t>απρόσ.</t>
    </r>
  </si>
  <si>
    <r>
      <t>fovi fotum</t>
    </r>
    <r>
      <rPr>
        <sz val="12"/>
        <color indexed="9"/>
        <rFont val="Palatino Linotype"/>
        <family val="1"/>
      </rPr>
      <t>2</t>
    </r>
  </si>
  <si>
    <r>
      <t xml:space="preserve">fugio fugi </t>
    </r>
    <r>
      <rPr>
        <sz val="12"/>
        <color indexed="9"/>
        <rFont val="Palatino Linotype"/>
        <family val="1"/>
      </rPr>
      <t>3M</t>
    </r>
  </si>
  <si>
    <r>
      <t>fugo</t>
    </r>
    <r>
      <rPr>
        <sz val="12"/>
        <color indexed="9"/>
        <rFont val="Palatino Linotype"/>
        <family val="1"/>
      </rPr>
      <t>1</t>
    </r>
  </si>
  <si>
    <r>
      <t>fundo</t>
    </r>
    <r>
      <rPr>
        <sz val="12"/>
        <color indexed="9"/>
        <rFont val="Palatino Linotype"/>
        <family val="1"/>
      </rPr>
      <t>1</t>
    </r>
  </si>
  <si>
    <r>
      <t>fundo fudi fusum</t>
    </r>
    <r>
      <rPr>
        <sz val="12"/>
        <color indexed="9"/>
        <rFont val="Palatino Linotype"/>
        <family val="1"/>
      </rPr>
      <t>3</t>
    </r>
  </si>
  <si>
    <r>
      <t>funero</t>
    </r>
    <r>
      <rPr>
        <sz val="12"/>
        <color indexed="9"/>
        <rFont val="Palatino Linotype"/>
        <family val="1"/>
      </rPr>
      <t>1</t>
    </r>
  </si>
  <si>
    <r>
      <t>gaudeo gavisus sum</t>
    </r>
    <r>
      <rPr>
        <sz val="12"/>
        <color indexed="9"/>
        <rFont val="Palatino Linotype"/>
        <family val="1"/>
      </rPr>
      <t>2 ημιαποθ.</t>
    </r>
  </si>
  <si>
    <r>
      <t>gelo</t>
    </r>
    <r>
      <rPr>
        <sz val="12"/>
        <color indexed="9"/>
        <rFont val="Palatino Linotype"/>
        <family val="1"/>
      </rPr>
      <t>1</t>
    </r>
  </si>
  <si>
    <r>
      <t>gero gessi gestum</t>
    </r>
    <r>
      <rPr>
        <sz val="12"/>
        <color indexed="9"/>
        <rFont val="Palatino Linotype"/>
        <family val="1"/>
      </rPr>
      <t>3</t>
    </r>
  </si>
  <si>
    <r>
      <t>gigno, genui, genitum, gignĕre</t>
    </r>
    <r>
      <rPr>
        <sz val="12"/>
        <color indexed="9"/>
        <rFont val="Palatino Linotype"/>
        <family val="1"/>
      </rPr>
      <t>3</t>
    </r>
  </si>
  <si>
    <r>
      <t>glorior</t>
    </r>
    <r>
      <rPr>
        <sz val="12"/>
        <color indexed="9"/>
        <rFont val="Palatino Linotype"/>
        <family val="1"/>
      </rPr>
      <t>1 αποθ.</t>
    </r>
  </si>
  <si>
    <r>
      <t>gradior, gressus sum,</t>
    </r>
    <r>
      <rPr>
        <sz val="12"/>
        <color indexed="9"/>
        <rFont val="Palatino Linotype"/>
        <family val="1"/>
      </rPr>
      <t>3M αποθ.</t>
    </r>
  </si>
  <si>
    <r>
      <t>habeo</t>
    </r>
    <r>
      <rPr>
        <sz val="12"/>
        <color indexed="9"/>
        <rFont val="Palatino Linotype"/>
        <family val="1"/>
      </rPr>
      <t>2</t>
    </r>
  </si>
  <si>
    <r>
      <t>hiemo</t>
    </r>
    <r>
      <rPr>
        <sz val="12"/>
        <color indexed="9"/>
        <rFont val="Palatino Linotype"/>
        <family val="1"/>
      </rPr>
      <t>1</t>
    </r>
  </si>
  <si>
    <r>
      <t>honoro</t>
    </r>
    <r>
      <rPr>
        <sz val="12"/>
        <color indexed="9"/>
        <rFont val="Palatino Linotype"/>
        <family val="1"/>
      </rPr>
      <t>1</t>
    </r>
  </si>
  <si>
    <r>
      <t>hortor</t>
    </r>
    <r>
      <rPr>
        <sz val="12"/>
        <color indexed="9"/>
        <rFont val="Palatino Linotype"/>
        <family val="1"/>
      </rPr>
      <t>1 αποθ.</t>
    </r>
  </si>
  <si>
    <r>
      <t>ignoro</t>
    </r>
    <r>
      <rPr>
        <sz val="12"/>
        <color indexed="9"/>
        <rFont val="Palatino Linotype"/>
        <family val="1"/>
      </rPr>
      <t>1</t>
    </r>
  </si>
  <si>
    <r>
      <t>imitor</t>
    </r>
    <r>
      <rPr>
        <sz val="12"/>
        <color indexed="9"/>
        <rFont val="Palatino Linotype"/>
        <family val="1"/>
      </rPr>
      <t>1 αποθ.</t>
    </r>
  </si>
  <si>
    <r>
      <t>immineo</t>
    </r>
    <r>
      <rPr>
        <sz val="12"/>
        <color indexed="9"/>
        <rFont val="Palatino Linotype"/>
        <family val="1"/>
      </rPr>
      <t>2</t>
    </r>
  </si>
  <si>
    <r>
      <t>impedio</t>
    </r>
    <r>
      <rPr>
        <sz val="12"/>
        <color indexed="9"/>
        <rFont val="Palatino Linotype"/>
        <family val="1"/>
      </rPr>
      <t>4</t>
    </r>
  </si>
  <si>
    <r>
      <t>impendo-pendi -pensum</t>
    </r>
    <r>
      <rPr>
        <sz val="12"/>
        <color indexed="9"/>
        <rFont val="Palatino Linotype"/>
        <family val="1"/>
      </rPr>
      <t xml:space="preserve">3 </t>
    </r>
  </si>
  <si>
    <r>
      <t>impero</t>
    </r>
    <r>
      <rPr>
        <sz val="12"/>
        <color indexed="9"/>
        <rFont val="Palatino Linotype"/>
        <family val="1"/>
      </rPr>
      <t>1</t>
    </r>
  </si>
  <si>
    <r>
      <t>impleo-plevi-pletum</t>
    </r>
    <r>
      <rPr>
        <sz val="12"/>
        <color indexed="9"/>
        <rFont val="Palatino Linotype"/>
        <family val="1"/>
      </rPr>
      <t>2</t>
    </r>
  </si>
  <si>
    <r>
      <t>impono -posui-positum</t>
    </r>
    <r>
      <rPr>
        <sz val="12"/>
        <color indexed="9"/>
        <rFont val="Palatino Linotype"/>
        <family val="1"/>
      </rPr>
      <t>3</t>
    </r>
  </si>
  <si>
    <r>
      <t>importo</t>
    </r>
    <r>
      <rPr>
        <sz val="12"/>
        <color indexed="9"/>
        <rFont val="Palatino Linotype"/>
        <family val="1"/>
      </rPr>
      <t>1</t>
    </r>
  </si>
  <si>
    <r>
      <t>incendo -cendi-censum</t>
    </r>
    <r>
      <rPr>
        <sz val="12"/>
        <color indexed="9"/>
        <rFont val="Palatino Linotype"/>
        <family val="1"/>
      </rPr>
      <t>3</t>
    </r>
  </si>
  <si>
    <r>
      <t>incipio-cepi-ceptum (Perf.συνήθως:&gt; coepi</t>
    </r>
    <r>
      <rPr>
        <sz val="12"/>
        <color indexed="9"/>
        <rFont val="Palatino Linotype"/>
        <family val="1"/>
      </rPr>
      <t>3M</t>
    </r>
  </si>
  <si>
    <r>
      <t>incito</t>
    </r>
    <r>
      <rPr>
        <sz val="12"/>
        <color indexed="9"/>
        <rFont val="Palatino Linotype"/>
        <family val="1"/>
      </rPr>
      <t>1</t>
    </r>
  </si>
  <si>
    <r>
      <t>inclamo</t>
    </r>
    <r>
      <rPr>
        <sz val="12"/>
        <color indexed="9"/>
        <rFont val="Palatino Linotype"/>
        <family val="1"/>
      </rPr>
      <t>1</t>
    </r>
  </si>
  <si>
    <r>
      <t>incumbo -cubui-cubitum</t>
    </r>
    <r>
      <rPr>
        <sz val="12"/>
        <color indexed="9"/>
        <rFont val="Palatino Linotype"/>
        <family val="1"/>
      </rPr>
      <t>3</t>
    </r>
  </si>
  <si>
    <r>
      <t>induco -duxi-ductum</t>
    </r>
    <r>
      <rPr>
        <sz val="12"/>
        <color indexed="9"/>
        <rFont val="Palatino Linotype"/>
        <family val="1"/>
      </rPr>
      <t>3</t>
    </r>
  </si>
  <si>
    <r>
      <t>ingredior -gressus sum</t>
    </r>
    <r>
      <rPr>
        <sz val="12"/>
        <color indexed="9"/>
        <rFont val="Palatino Linotype"/>
        <family val="1"/>
      </rPr>
      <t>3 αποθ.</t>
    </r>
  </si>
  <si>
    <t>excipio</t>
  </si>
  <si>
    <t>-cepi</t>
  </si>
  <si>
    <t>-ceptum</t>
  </si>
  <si>
    <t>24Ε</t>
  </si>
  <si>
    <t>14, 33</t>
  </si>
  <si>
    <t>exclamo</t>
  </si>
  <si>
    <t>αναφωνώ</t>
  </si>
  <si>
    <t xml:space="preserve"> -clusi</t>
  </si>
  <si>
    <t>-clusum</t>
  </si>
  <si>
    <t>κλείνω απ' έξω, διώχνω, αποκλείω</t>
  </si>
  <si>
    <t>excrucio</t>
  </si>
  <si>
    <t>βασανίζω</t>
  </si>
  <si>
    <t>exeo</t>
  </si>
  <si>
    <t>exii</t>
  </si>
  <si>
    <t xml:space="preserve"> exitum</t>
  </si>
  <si>
    <t xml:space="preserve"> exire</t>
  </si>
  <si>
    <t>exeo,exii exitum exire</t>
  </si>
  <si>
    <t>exigo</t>
  </si>
  <si>
    <t xml:space="preserve"> -egi</t>
  </si>
  <si>
    <t>-actum</t>
  </si>
  <si>
    <t>εισπράττω, απαιτώ</t>
  </si>
  <si>
    <t>existimo</t>
  </si>
  <si>
    <t>expecto</t>
  </si>
  <si>
    <t>περιμένω</t>
  </si>
  <si>
    <t>απελευθερώνω</t>
  </si>
  <si>
    <t>-pulsum</t>
  </si>
  <si>
    <t>διώχνω</t>
  </si>
  <si>
    <t>experior</t>
  </si>
  <si>
    <t>4 αποθ.</t>
  </si>
  <si>
    <t xml:space="preserve"> expertus sum</t>
  </si>
  <si>
    <t>δοκιμάζω</t>
  </si>
  <si>
    <t>expeto</t>
  </si>
  <si>
    <t xml:space="preserve"> -petivi</t>
  </si>
  <si>
    <t>-petitum</t>
  </si>
  <si>
    <t>επιδιώκω</t>
  </si>
  <si>
    <t>explico</t>
  </si>
  <si>
    <t>αναπτύσσω, εκφράζω</t>
  </si>
  <si>
    <t>expugno</t>
  </si>
  <si>
    <t>κυριεύω</t>
  </si>
  <si>
    <t>exspecto</t>
  </si>
  <si>
    <t>exspiro</t>
  </si>
  <si>
    <t>πεθαίνω, ξεψυχάω</t>
  </si>
  <si>
    <t>exterreo</t>
  </si>
  <si>
    <t>2-terrui</t>
  </si>
  <si>
    <t>-territum</t>
  </si>
  <si>
    <t>terrere</t>
  </si>
  <si>
    <t>τρομοκρατώ</t>
  </si>
  <si>
    <t>-tractum</t>
  </si>
  <si>
    <t>9, 20</t>
  </si>
  <si>
    <t>βγάζω τραβώντας, τραβάω έξω, παρατείνω</t>
  </si>
  <si>
    <t>exulo</t>
  </si>
  <si>
    <t>είμαι εξόριστος</t>
  </si>
  <si>
    <t>exsulo</t>
  </si>
  <si>
    <t xml:space="preserve"> feci</t>
  </si>
  <si>
    <t xml:space="preserve"> factum</t>
  </si>
  <si>
    <t>κάνω, εκτιμώ, υπολογίζω</t>
  </si>
  <si>
    <t>fallo</t>
  </si>
  <si>
    <t xml:space="preserve"> fefelli</t>
  </si>
  <si>
    <t xml:space="preserve"> falsum</t>
  </si>
  <si>
    <t>16Ε</t>
  </si>
  <si>
    <t>εξαπατώ</t>
  </si>
  <si>
    <t>fallor</t>
  </si>
  <si>
    <t xml:space="preserve">  falsus sum</t>
  </si>
  <si>
    <t xml:space="preserve"> falli</t>
  </si>
  <si>
    <t>κάνω λάθος</t>
  </si>
  <si>
    <t>fateor</t>
  </si>
  <si>
    <t>αποθ.2</t>
  </si>
  <si>
    <t xml:space="preserve"> -fassus sum</t>
  </si>
  <si>
    <t>fateri</t>
  </si>
  <si>
    <t xml:space="preserve">ομολογώ  </t>
  </si>
  <si>
    <t>fero</t>
  </si>
  <si>
    <t>tuli</t>
  </si>
  <si>
    <t xml:space="preserve"> latum</t>
  </si>
  <si>
    <t>fero  tuli latum ferre</t>
  </si>
  <si>
    <t>φέρνω, υπομένω</t>
  </si>
  <si>
    <t>festino</t>
  </si>
  <si>
    <t>feteo</t>
  </si>
  <si>
    <t xml:space="preserve"> (foeteo)</t>
  </si>
  <si>
    <t xml:space="preserve"> fetēre</t>
  </si>
  <si>
    <t>βρωμάω, μυρίζω άσχημα</t>
  </si>
  <si>
    <t>fingo</t>
  </si>
  <si>
    <t xml:space="preserve"> finxi</t>
  </si>
  <si>
    <t xml:space="preserve"> fictum</t>
  </si>
  <si>
    <t>πλάθω, κατασκευάζω,  (προσποιούμαιvultum fingo)</t>
  </si>
  <si>
    <t>fio</t>
  </si>
  <si>
    <t xml:space="preserve"> factus sum</t>
  </si>
  <si>
    <t xml:space="preserve"> fieri</t>
  </si>
  <si>
    <t>γίνομαι, fit απρόσ. συμβαίνει 46</t>
  </si>
  <si>
    <t>fit</t>
  </si>
  <si>
    <t>fore</t>
  </si>
  <si>
    <t>futurum esse (conj.forem essem)</t>
  </si>
  <si>
    <t>fore futurum esse (conj.forem essem)</t>
  </si>
  <si>
    <t>απαρ. μέλλ. του sum</t>
  </si>
  <si>
    <t xml:space="preserve"> fovi</t>
  </si>
  <si>
    <t xml:space="preserve"> fotum</t>
  </si>
  <si>
    <t>5</t>
  </si>
  <si>
    <t>θάλπω, περιβάλλω με αγάπη</t>
  </si>
  <si>
    <t>fugio</t>
  </si>
  <si>
    <t xml:space="preserve"> fugi </t>
  </si>
  <si>
    <t>16, 41</t>
  </si>
  <si>
    <t>αποφεύγω</t>
  </si>
  <si>
    <t>fugo</t>
  </si>
  <si>
    <t>τρέπω σε φυγή</t>
  </si>
  <si>
    <t>θεμελιώνω, ιδρύω</t>
  </si>
  <si>
    <t xml:space="preserve"> fudi</t>
  </si>
  <si>
    <t xml:space="preserve"> fusum</t>
  </si>
  <si>
    <t>χύνω, τρέπω σε φυγή</t>
  </si>
  <si>
    <t xml:space="preserve">κηδεύω </t>
  </si>
  <si>
    <t>2 ημιαποθ.</t>
  </si>
  <si>
    <t xml:space="preserve"> gavisus sum</t>
  </si>
  <si>
    <t>gelo</t>
  </si>
  <si>
    <t>παγώνω</t>
  </si>
  <si>
    <t>gero</t>
  </si>
  <si>
    <t xml:space="preserve"> gessi</t>
  </si>
  <si>
    <t xml:space="preserve"> gestum</t>
  </si>
  <si>
    <t>16, 32</t>
  </si>
  <si>
    <t>διεξάγω, μάχομαι, διοικώ</t>
  </si>
  <si>
    <t>gigno</t>
  </si>
  <si>
    <t xml:space="preserve"> genui</t>
  </si>
  <si>
    <t xml:space="preserve"> genitum</t>
  </si>
  <si>
    <t>glorior</t>
  </si>
  <si>
    <t>καυχιέμαι</t>
  </si>
  <si>
    <t>gradior</t>
  </si>
  <si>
    <t>3M αποθ.</t>
  </si>
  <si>
    <t xml:space="preserve"> gressus sum</t>
  </si>
  <si>
    <t>habeo</t>
  </si>
  <si>
    <t>3, 5, 15</t>
  </si>
  <si>
    <t>έχω, θεωρώ</t>
  </si>
  <si>
    <t>hiemo</t>
  </si>
  <si>
    <t xml:space="preserve">ξεχειμωνιάζω </t>
  </si>
  <si>
    <t>honoro</t>
  </si>
  <si>
    <t xml:space="preserve">τιμώ  </t>
  </si>
  <si>
    <t>hortor</t>
  </si>
  <si>
    <t>iaceo</t>
  </si>
  <si>
    <t>iaceo2</t>
  </si>
  <si>
    <t>κείμαι, βρίσκομαι</t>
  </si>
  <si>
    <t xml:space="preserve"> ieci</t>
  </si>
  <si>
    <t xml:space="preserve"> iactum</t>
  </si>
  <si>
    <t>iacio ieci iactum3M</t>
  </si>
  <si>
    <t>εξακοντίζω</t>
  </si>
  <si>
    <t>imitor</t>
  </si>
  <si>
    <t>μιμούμαι</t>
  </si>
  <si>
    <t>immineo</t>
  </si>
  <si>
    <t>πλησιάζω απειλητικά</t>
  </si>
  <si>
    <t>impedio</t>
  </si>
  <si>
    <t>εμποδίζω</t>
  </si>
  <si>
    <t>impendo</t>
  </si>
  <si>
    <t>-pendi</t>
  </si>
  <si>
    <t>ξοδεύω</t>
  </si>
  <si>
    <t>impero</t>
  </si>
  <si>
    <t>&amp; Δοτ.</t>
  </si>
  <si>
    <t>-plevi</t>
  </si>
  <si>
    <t>-pletum</t>
  </si>
  <si>
    <t>impono</t>
  </si>
  <si>
    <t>-positum</t>
  </si>
  <si>
    <t>επιβάλλω, βάζω επάνω, επιβιβάζω</t>
  </si>
  <si>
    <t>importo</t>
  </si>
  <si>
    <t>εισάγω, φέρνω μέσα</t>
  </si>
  <si>
    <t>incendo</t>
  </si>
  <si>
    <t>-censum</t>
  </si>
  <si>
    <t>ανάβω, εξάπτω, ερεθίζω</t>
  </si>
  <si>
    <t>incipio</t>
  </si>
  <si>
    <t>-ceptum (Perf.συνήθως:&gt; coepi</t>
  </si>
  <si>
    <t>αρχίζω</t>
  </si>
  <si>
    <t>παρακινώ κάποιον</t>
  </si>
  <si>
    <t>inclamo</t>
  </si>
  <si>
    <t>incumbo</t>
  </si>
  <si>
    <t>-cubitum</t>
  </si>
  <si>
    <t>στηρίζομαι</t>
  </si>
  <si>
    <t>indignor</t>
  </si>
  <si>
    <t>induco</t>
  </si>
  <si>
    <t>-ductum</t>
  </si>
  <si>
    <t>εισάγω, φέρνω κάτι για συζήτηση</t>
  </si>
  <si>
    <t>ingredior</t>
  </si>
  <si>
    <t xml:space="preserve"> -gressus sum</t>
  </si>
  <si>
    <t>43</t>
  </si>
  <si>
    <t>εισέρχομαι, εισβάλλω</t>
  </si>
  <si>
    <t>inhaereo</t>
  </si>
  <si>
    <t>2-haesi</t>
  </si>
  <si>
    <t>-haesum</t>
  </si>
  <si>
    <t>inhaereo-haesum2-haesi</t>
  </si>
  <si>
    <t>προσκολλιέμαι, κρεμιέμαι από</t>
  </si>
  <si>
    <t>insero</t>
  </si>
  <si>
    <t xml:space="preserve"> -sevi</t>
  </si>
  <si>
    <t xml:space="preserve"> -situm</t>
  </si>
  <si>
    <t>insero -sevi -situm3</t>
  </si>
  <si>
    <t>σπείρω, φυτεύω</t>
  </si>
  <si>
    <t>instinguo</t>
  </si>
  <si>
    <t xml:space="preserve"> -stinxi</t>
  </si>
  <si>
    <t xml:space="preserve"> -stinctum</t>
  </si>
  <si>
    <t>instinguo -stinxi -stinctum3</t>
  </si>
  <si>
    <t>παρακινώ, κατευθύνω, παρακινώ</t>
  </si>
  <si>
    <t>-utum</t>
  </si>
  <si>
    <t>instituo -ui-utum3</t>
  </si>
  <si>
    <t>insto</t>
  </si>
  <si>
    <t>-stiti</t>
  </si>
  <si>
    <t>-stare</t>
  </si>
  <si>
    <t>insto-stiti-stare1</t>
  </si>
  <si>
    <t xml:space="preserve">ασκώ πίεση </t>
  </si>
  <si>
    <t>intellego</t>
  </si>
  <si>
    <t>-lectum</t>
  </si>
  <si>
    <t>intellego -lexi-lectum3</t>
  </si>
  <si>
    <t>41</t>
  </si>
  <si>
    <t>καταλαβαίνω</t>
  </si>
  <si>
    <t>intendo</t>
  </si>
  <si>
    <t>-tentum(-tensum)</t>
  </si>
  <si>
    <t>intendo -tendi-tentum(-tensum)3</t>
  </si>
  <si>
    <t>κατευθύνομαι</t>
  </si>
  <si>
    <t>intercipio</t>
  </si>
  <si>
    <t>intercipio-cepi-ceptum3M</t>
  </si>
  <si>
    <t>αρπάζω κάτι πριν φτάσει στον προορισμό του</t>
  </si>
  <si>
    <t>intereo</t>
  </si>
  <si>
    <t>-itum</t>
  </si>
  <si>
    <t xml:space="preserve"> -ire</t>
  </si>
  <si>
    <t>intereo,ii-itum -ire</t>
  </si>
  <si>
    <t>καταστρέφομαι, εξαφανίζομαι</t>
  </si>
  <si>
    <t>interest</t>
  </si>
  <si>
    <t>interfuit</t>
  </si>
  <si>
    <t xml:space="preserve"> interesse</t>
  </si>
  <si>
    <t>interest,interfuit interesse</t>
  </si>
  <si>
    <t>με ενδιαφέρει</t>
  </si>
  <si>
    <t>απρόσ.+γεν</t>
  </si>
  <si>
    <t>interficio</t>
  </si>
  <si>
    <t>interficio-feci-fectum3M</t>
  </si>
  <si>
    <t xml:space="preserve">σκοτώνω, </t>
  </si>
  <si>
    <t>interimo</t>
  </si>
  <si>
    <t>-emptum</t>
  </si>
  <si>
    <t>interimo -emi-emptum3</t>
  </si>
  <si>
    <t>εξολοθρεύω</t>
  </si>
  <si>
    <t>interpono</t>
  </si>
  <si>
    <t xml:space="preserve"> positum</t>
  </si>
  <si>
    <t xml:space="preserve"> ponere</t>
  </si>
  <si>
    <t>interpono -posui positum ponere3</t>
  </si>
  <si>
    <t>παρεμβάλλω</t>
  </si>
  <si>
    <t>interrogo</t>
  </si>
  <si>
    <t>interrogo1</t>
  </si>
  <si>
    <t>ρωτώ, ζητώ τη γνώμη κάποιου</t>
  </si>
  <si>
    <t>intervenio</t>
  </si>
  <si>
    <t>4-veni</t>
  </si>
  <si>
    <t>-ventum</t>
  </si>
  <si>
    <t>intervenio-ventum4-veni</t>
  </si>
  <si>
    <t>παρεμβαίνω, εμφανίζομαι απρόοπτα</t>
  </si>
  <si>
    <t>intro</t>
  </si>
  <si>
    <t>intro1</t>
  </si>
  <si>
    <t>μπαίνω</t>
  </si>
  <si>
    <t>intromitto</t>
  </si>
  <si>
    <t>intromitto -misi-missum3</t>
  </si>
  <si>
    <t>βάζω μέσα</t>
  </si>
  <si>
    <t>introrumpo</t>
  </si>
  <si>
    <t>-rupi</t>
  </si>
  <si>
    <t>ruptum</t>
  </si>
  <si>
    <t>rumpere</t>
  </si>
  <si>
    <t>introrumpo-rupiruptumrumpere3</t>
  </si>
  <si>
    <t xml:space="preserve">εισβάλλω </t>
  </si>
  <si>
    <t>intueor</t>
  </si>
  <si>
    <t>intueorαποθ.2</t>
  </si>
  <si>
    <t>ατενίζω, κοιτάζω</t>
  </si>
  <si>
    <t>invado</t>
  </si>
  <si>
    <t xml:space="preserve"> -vasi</t>
  </si>
  <si>
    <t>-vasum</t>
  </si>
  <si>
    <t>invado -vasi-vasum3</t>
  </si>
  <si>
    <t>εισχωρώ, καταλαμβάνω, πιάνω</t>
  </si>
  <si>
    <t>-veni</t>
  </si>
  <si>
    <t>invenio-veni-ventum4</t>
  </si>
  <si>
    <t>βρίσκω</t>
  </si>
  <si>
    <t>investigo</t>
  </si>
  <si>
    <t>investigo1</t>
  </si>
  <si>
    <t>28</t>
  </si>
  <si>
    <t>αναζητώ τα ίχνη</t>
  </si>
  <si>
    <t xml:space="preserve"> iussi</t>
  </si>
  <si>
    <t xml:space="preserve"> iussum</t>
  </si>
  <si>
    <t>iubeo iussi iussum2</t>
  </si>
  <si>
    <t>iudico</t>
  </si>
  <si>
    <t>iudico1</t>
  </si>
  <si>
    <t>iuro1</t>
  </si>
  <si>
    <t>ορκίζομαι</t>
  </si>
  <si>
    <t xml:space="preserve"> iuvi</t>
  </si>
  <si>
    <t xml:space="preserve"> iutum</t>
  </si>
  <si>
    <t>iuvo iuvi iutum1</t>
  </si>
  <si>
    <t>lacesso</t>
  </si>
  <si>
    <t xml:space="preserve"> -lacessivi</t>
  </si>
  <si>
    <t xml:space="preserve"> lacessitum</t>
  </si>
  <si>
    <t xml:space="preserve"> lacessĕre</t>
  </si>
  <si>
    <t>lacesso -lacessivi lacessitum lacessĕre3</t>
  </si>
  <si>
    <t>προκαλώ κάποιον σε</t>
  </si>
  <si>
    <t>laedo</t>
  </si>
  <si>
    <t xml:space="preserve"> -laesi</t>
  </si>
  <si>
    <t>laesum</t>
  </si>
  <si>
    <t>laedo -laesilaesum3</t>
  </si>
  <si>
    <t>βλάπτω, προσβάλλω</t>
  </si>
  <si>
    <t>langueo</t>
  </si>
  <si>
    <t xml:space="preserve"> languēre</t>
  </si>
  <si>
    <t>langueo languēre2</t>
  </si>
  <si>
    <t>είμαι αδιάθετος</t>
  </si>
  <si>
    <t xml:space="preserve"> latui</t>
  </si>
  <si>
    <t>latēre</t>
  </si>
  <si>
    <t>lateo latuilatēre2</t>
  </si>
  <si>
    <t>κρύβομαι</t>
  </si>
  <si>
    <t>laudo1</t>
  </si>
  <si>
    <t>επαινώ</t>
  </si>
  <si>
    <t>lavo</t>
  </si>
  <si>
    <t xml:space="preserve"> lavi</t>
  </si>
  <si>
    <t xml:space="preserve"> lautum (lavatum)</t>
  </si>
  <si>
    <t>lavo lavi lautum (lavatum)1</t>
  </si>
  <si>
    <t>πλένω</t>
  </si>
  <si>
    <t>lectito</t>
  </si>
  <si>
    <t>lectito1</t>
  </si>
  <si>
    <t>διαβάζω συχνά (με προθυμία,, με προσοχή)</t>
  </si>
  <si>
    <t>lego</t>
  </si>
  <si>
    <t xml:space="preserve"> lectum</t>
  </si>
  <si>
    <t>lego, legi, lectum 3</t>
  </si>
  <si>
    <t>διαβάζω, μαζεύω, βγάζω</t>
  </si>
  <si>
    <t>libero</t>
  </si>
  <si>
    <t>libero1</t>
  </si>
  <si>
    <t>&amp; Abl. separativus</t>
  </si>
  <si>
    <t>licuit</t>
  </si>
  <si>
    <t xml:space="preserve"> licitum</t>
  </si>
  <si>
    <t xml:space="preserve"> licere</t>
  </si>
  <si>
    <t>licet,licuit licitum licere</t>
  </si>
  <si>
    <t>επιτρέπεται, είναι δυνατό</t>
  </si>
  <si>
    <t>litigo</t>
  </si>
  <si>
    <t>litigo1</t>
  </si>
  <si>
    <t>ενάγω (δικαστ.)</t>
  </si>
  <si>
    <t xml:space="preserve"> -locutus sum</t>
  </si>
  <si>
    <t>loquor -locutus sum3 αποθ.</t>
  </si>
  <si>
    <t>ludo</t>
  </si>
  <si>
    <t xml:space="preserve"> -lusi</t>
  </si>
  <si>
    <t>lusum</t>
  </si>
  <si>
    <t>ludo -lusilusum3</t>
  </si>
  <si>
    <t>παίζω</t>
  </si>
  <si>
    <t>madeo</t>
  </si>
  <si>
    <t>madeo2</t>
  </si>
  <si>
    <t>είμαι μούσκεμα</t>
  </si>
  <si>
    <t xml:space="preserve">madesco, madefacio (κάνω μούσκεμα) </t>
  </si>
  <si>
    <t>maereo</t>
  </si>
  <si>
    <t>maereo2</t>
  </si>
  <si>
    <t>είμαι λυπημένος</t>
  </si>
  <si>
    <t xml:space="preserve"> -dixi</t>
  </si>
  <si>
    <t>-dictum</t>
  </si>
  <si>
    <t>maledico -dixi-dictum3</t>
  </si>
  <si>
    <t>κακολογώ</t>
  </si>
  <si>
    <t>malo</t>
  </si>
  <si>
    <t>(mavis)</t>
  </si>
  <si>
    <t xml:space="preserve"> malui</t>
  </si>
  <si>
    <t xml:space="preserve"> malle</t>
  </si>
  <si>
    <t>malo, malui malle(mavis)</t>
  </si>
  <si>
    <t>προτιμώ</t>
  </si>
  <si>
    <t>mancipo</t>
  </si>
  <si>
    <t>mancipo1</t>
  </si>
  <si>
    <t>πουλώ, παραχωρώ</t>
  </si>
  <si>
    <t>mando</t>
  </si>
  <si>
    <t>mando1</t>
  </si>
  <si>
    <t>δίνω εντολή, επιτρέπω</t>
  </si>
  <si>
    <t>manduco</t>
  </si>
  <si>
    <t>manduco1</t>
  </si>
  <si>
    <t xml:space="preserve"> mansi</t>
  </si>
  <si>
    <t xml:space="preserve"> mansum</t>
  </si>
  <si>
    <t>maneo mansi mansum2</t>
  </si>
  <si>
    <t>(περι)μένω</t>
  </si>
  <si>
    <t>mano</t>
  </si>
  <si>
    <t>mano1</t>
  </si>
  <si>
    <t>ρέω, στάζω, χύνομαι</t>
  </si>
  <si>
    <t>manumitto</t>
  </si>
  <si>
    <t>manumitto -misi-missum3</t>
  </si>
  <si>
    <t>medeor</t>
  </si>
  <si>
    <t>2(+Dat.)</t>
  </si>
  <si>
    <t>medeor2(+Dat.)</t>
  </si>
  <si>
    <t>γιατρεύω</t>
  </si>
  <si>
    <t>medicor</t>
  </si>
  <si>
    <t>medicor1</t>
  </si>
  <si>
    <t>-isse(+Gen.); (Imp.:memento!)</t>
  </si>
  <si>
    <t>memini,-isse(+Gen.); (Imp.:memento!)</t>
  </si>
  <si>
    <t>θυμάμαι</t>
  </si>
  <si>
    <t>+Gen.</t>
  </si>
  <si>
    <t>memoro</t>
  </si>
  <si>
    <t>memoro1</t>
  </si>
  <si>
    <t>αφηγούμαι, μνημονεύω</t>
  </si>
  <si>
    <t>mentior</t>
  </si>
  <si>
    <t>αποθ. 4</t>
  </si>
  <si>
    <t>mentiorαποθ. 4</t>
  </si>
  <si>
    <t>λέω ψέματα</t>
  </si>
  <si>
    <t>meo</t>
  </si>
  <si>
    <t>meo1</t>
  </si>
  <si>
    <t>πηγαίνω, σπεύδω</t>
  </si>
  <si>
    <t>mercor</t>
  </si>
  <si>
    <t>mercor1</t>
  </si>
  <si>
    <t>πουλώ</t>
  </si>
  <si>
    <t>mereo</t>
  </si>
  <si>
    <t>mereo2</t>
  </si>
  <si>
    <t>αξίζω, υπηρετώ στο στρατό</t>
  </si>
  <si>
    <t>mereor</t>
  </si>
  <si>
    <t>mergo</t>
  </si>
  <si>
    <t xml:space="preserve"> -mersi</t>
  </si>
  <si>
    <t xml:space="preserve"> mersum</t>
  </si>
  <si>
    <t>mergo -mersi mersum3</t>
  </si>
  <si>
    <t>καταδύω, βυθίζω</t>
  </si>
  <si>
    <t>metior</t>
  </si>
  <si>
    <t xml:space="preserve"> mensus sum</t>
  </si>
  <si>
    <t>metior mensus sum4</t>
  </si>
  <si>
    <t>metuo</t>
  </si>
  <si>
    <t>metuo -ui-3</t>
  </si>
  <si>
    <t>44</t>
  </si>
  <si>
    <t>φοβάμαι</t>
  </si>
  <si>
    <t>mico</t>
  </si>
  <si>
    <t xml:space="preserve"> micui</t>
  </si>
  <si>
    <t>mico micui-1</t>
  </si>
  <si>
    <t>πάλλω, σείομαι, αστράφτω</t>
  </si>
  <si>
    <t>migro</t>
  </si>
  <si>
    <t>migro1</t>
  </si>
  <si>
    <t>μετακομίζω, αποδημώ, μεταφέρω, παραβαίνω το δίκαιο</t>
  </si>
  <si>
    <t>milito</t>
  </si>
  <si>
    <t>milito1</t>
  </si>
  <si>
    <t>υπηρετώ τη στρατιωτική θητεία, στρατεύομαι, πάω στον πόλεμο</t>
  </si>
  <si>
    <t>ministro</t>
  </si>
  <si>
    <t>ministro1</t>
  </si>
  <si>
    <t xml:space="preserve">υπηρετώ </t>
  </si>
  <si>
    <t>minitor</t>
  </si>
  <si>
    <t>αποθ. 1</t>
  </si>
  <si>
    <t>minitorαποθ. 1</t>
  </si>
  <si>
    <t>minuo</t>
  </si>
  <si>
    <t>3-</t>
  </si>
  <si>
    <t>minuo -ui-utum3-</t>
  </si>
  <si>
    <t>μικραίνω, μειώνω, ελαττώνω</t>
  </si>
  <si>
    <t>miror</t>
  </si>
  <si>
    <t>mirorαποθ. 1</t>
  </si>
  <si>
    <t>mirus</t>
  </si>
  <si>
    <t xml:space="preserve"> miscui</t>
  </si>
  <si>
    <t xml:space="preserve"> mixtum</t>
  </si>
  <si>
    <t>misceo miscui mixtum2</t>
  </si>
  <si>
    <t>αναμειγνύω, ανακατεύω</t>
  </si>
  <si>
    <t>misereor</t>
  </si>
  <si>
    <t>misereor2</t>
  </si>
  <si>
    <t>λυπάμαι, οικτίρω</t>
  </si>
  <si>
    <t>+Acc.+Gen.</t>
  </si>
  <si>
    <t>miseret</t>
  </si>
  <si>
    <t>2 απρόσ.</t>
  </si>
  <si>
    <t xml:space="preserve"> -uit</t>
  </si>
  <si>
    <t xml:space="preserve"> -ere </t>
  </si>
  <si>
    <t>miseret, -uit -ere 2 απρόσ.</t>
  </si>
  <si>
    <t>λυπάμαι</t>
  </si>
  <si>
    <t>miserorαποθ. 1</t>
  </si>
  <si>
    <t>οικτίρω, κλαίω, θρηνώ, λυπάμαι κάποιον</t>
  </si>
  <si>
    <t>mitifico</t>
  </si>
  <si>
    <t>mitifico1</t>
  </si>
  <si>
    <t>ημερεύω, καταπραΰνω</t>
  </si>
  <si>
    <t xml:space="preserve"> missum</t>
  </si>
  <si>
    <t xml:space="preserve"> mittere</t>
  </si>
  <si>
    <t>mitto -misi missum mittere3</t>
  </si>
  <si>
    <t>στέλνω, ρίχνω</t>
  </si>
  <si>
    <t>moderor</t>
  </si>
  <si>
    <t>moderor1</t>
  </si>
  <si>
    <t>μετριάζω, ρυθμίζω, διευθύνω</t>
  </si>
  <si>
    <t>moechor</t>
  </si>
  <si>
    <t>moechor1</t>
  </si>
  <si>
    <t>μοιχεύω</t>
  </si>
  <si>
    <t>molior</t>
  </si>
  <si>
    <t xml:space="preserve"> molitus sum</t>
  </si>
  <si>
    <t>molior molitus sum4</t>
  </si>
  <si>
    <t>μηχανεύομαι, σχεδιάζω</t>
  </si>
  <si>
    <t>mollio</t>
  </si>
  <si>
    <t>mollio4</t>
  </si>
  <si>
    <t>μαλακώνω, απαλύνω</t>
  </si>
  <si>
    <t>moneo</t>
  </si>
  <si>
    <t>moneo2</t>
  </si>
  <si>
    <t>συμβουλεύω, καθοδηγώ</t>
  </si>
  <si>
    <t>monstro</t>
  </si>
  <si>
    <t>monstro1</t>
  </si>
  <si>
    <t>δείχνω</t>
  </si>
  <si>
    <t xml:space="preserve"> momordi</t>
  </si>
  <si>
    <t xml:space="preserve"> morsum</t>
  </si>
  <si>
    <t>mordeo momordi morsum2</t>
  </si>
  <si>
    <t>δαγκώνω</t>
  </si>
  <si>
    <t>morigeror</t>
  </si>
  <si>
    <t>morigeror1</t>
  </si>
  <si>
    <t>κάνω μια χάρη</t>
  </si>
  <si>
    <t>mortuus sum</t>
  </si>
  <si>
    <t>moriormortuus sum3M</t>
  </si>
  <si>
    <t>πεθαίνω (mortuus - νεκρός)</t>
  </si>
  <si>
    <t>moror</t>
  </si>
  <si>
    <t>moror1</t>
  </si>
  <si>
    <t>κάνω στάση, βραδύνω, αμποδίζω</t>
  </si>
  <si>
    <t xml:space="preserve"> motum</t>
  </si>
  <si>
    <t>moveo movi motum2</t>
  </si>
  <si>
    <t>κινώ, παίρνω τα όπλα, στασιάζω</t>
  </si>
  <si>
    <t>mugio</t>
  </si>
  <si>
    <t>mugio4</t>
  </si>
  <si>
    <t>μουγκρίζω</t>
  </si>
  <si>
    <t>mugitus</t>
  </si>
  <si>
    <t>mulceo</t>
  </si>
  <si>
    <t xml:space="preserve"> mulsi</t>
  </si>
  <si>
    <t xml:space="preserve"> mulsum</t>
  </si>
  <si>
    <t>mulceo mulsi mulsum2</t>
  </si>
  <si>
    <t>χαϊδεύω, περιθάλπω, ψήχω, πραΰνω</t>
  </si>
  <si>
    <t>mulco</t>
  </si>
  <si>
    <t>mulco1</t>
  </si>
  <si>
    <t>multiplico</t>
  </si>
  <si>
    <t>multiplico1</t>
  </si>
  <si>
    <t>πολλαπλασιάζω</t>
  </si>
  <si>
    <t>multo</t>
  </si>
  <si>
    <t>munio</t>
  </si>
  <si>
    <t>munio4</t>
  </si>
  <si>
    <t>χτίζω, οχυρώνω</t>
  </si>
  <si>
    <t>muto</t>
  </si>
  <si>
    <t>muto1</t>
  </si>
  <si>
    <t>αλλάζω, αλλοιώνω, μετακινώ</t>
  </si>
  <si>
    <t>nanciscor</t>
  </si>
  <si>
    <t xml:space="preserve"> -nactus sum</t>
  </si>
  <si>
    <t>nanciscor -nactus sum3</t>
  </si>
  <si>
    <t>επιτυγχάνω</t>
  </si>
  <si>
    <t>narro</t>
  </si>
  <si>
    <t>narro1</t>
  </si>
  <si>
    <t>αφηγούμαι</t>
  </si>
  <si>
    <t>nascor</t>
  </si>
  <si>
    <t xml:space="preserve"> -natus sum</t>
  </si>
  <si>
    <t>nascor -natus sum 3</t>
  </si>
  <si>
    <t>γεννιέμαι (natus - παιδί, γιος, καταγόμενος)</t>
  </si>
  <si>
    <t>nato1</t>
  </si>
  <si>
    <t>κολυμπώ</t>
  </si>
  <si>
    <t>navigo1</t>
  </si>
  <si>
    <t>neco</t>
  </si>
  <si>
    <t>neco1</t>
  </si>
  <si>
    <t>σκοτώνω</t>
  </si>
  <si>
    <t>necto</t>
  </si>
  <si>
    <t xml:space="preserve"> -nexui</t>
  </si>
  <si>
    <t xml:space="preserve"> nexum</t>
  </si>
  <si>
    <t>necto -nexui nexum3</t>
  </si>
  <si>
    <t>πλέκω, συνδέω</t>
  </si>
  <si>
    <t>neglego</t>
  </si>
  <si>
    <t>(negligo) 3</t>
  </si>
  <si>
    <t>neglego -lexi -lectum(negligo) 3</t>
  </si>
  <si>
    <t>αδιαφορώ για</t>
  </si>
  <si>
    <t>nego</t>
  </si>
  <si>
    <t>nego1</t>
  </si>
  <si>
    <t>αρνούμαι</t>
  </si>
  <si>
    <t>nequeo</t>
  </si>
  <si>
    <t>(-is) -ivi</t>
  </si>
  <si>
    <t>nequeo, -ire(-is) -ivi</t>
  </si>
  <si>
    <t>δεν μπορώ</t>
  </si>
  <si>
    <t>nescio</t>
  </si>
  <si>
    <t>nescio4</t>
  </si>
  <si>
    <t>αγνοώ, δεν ξέρω</t>
  </si>
  <si>
    <t>ninguit</t>
  </si>
  <si>
    <t>ninxit</t>
  </si>
  <si>
    <t>ning(u)it,ninxit</t>
  </si>
  <si>
    <t>χιονίζει</t>
  </si>
  <si>
    <t>nitor</t>
  </si>
  <si>
    <t xml:space="preserve"> -nisus sum</t>
  </si>
  <si>
    <t>nitor -nisus sum3</t>
  </si>
  <si>
    <t>+Abl.</t>
  </si>
  <si>
    <t>noceo2</t>
  </si>
  <si>
    <t>+Δοτ.</t>
  </si>
  <si>
    <t>nolo</t>
  </si>
  <si>
    <t>(nonvis) nolui</t>
  </si>
  <si>
    <t xml:space="preserve"> nolle</t>
  </si>
  <si>
    <t>nolo, nolle(nonvis) nolui</t>
  </si>
  <si>
    <t>δε θέλω, αρνούμαι</t>
  </si>
  <si>
    <t>nomino1</t>
  </si>
  <si>
    <t>nosco</t>
  </si>
  <si>
    <t>notum</t>
  </si>
  <si>
    <t>nosco -novinotum3</t>
  </si>
  <si>
    <t>γνωρίζω, πληροφορούμαι</t>
  </si>
  <si>
    <t>noto</t>
  </si>
  <si>
    <t>noto1</t>
  </si>
  <si>
    <t>σημειώνω</t>
  </si>
  <si>
    <t xml:space="preserve"> -nupsi</t>
  </si>
  <si>
    <t xml:space="preserve"> nuptum </t>
  </si>
  <si>
    <t>nubo -nupsi nuptum 3</t>
  </si>
  <si>
    <t>παντρεύομαι (για τις γυναίκες)</t>
  </si>
  <si>
    <t>+Dat.</t>
  </si>
  <si>
    <t>nudo</t>
  </si>
  <si>
    <t>nudo1</t>
  </si>
  <si>
    <t>ξεγυμνώνω</t>
  </si>
  <si>
    <t>numero</t>
  </si>
  <si>
    <t>numero1</t>
  </si>
  <si>
    <t>αριθμώ</t>
  </si>
  <si>
    <t>nuncupo</t>
  </si>
  <si>
    <t>nuncupo1</t>
  </si>
  <si>
    <t>nuntio1</t>
  </si>
  <si>
    <t>αναγγέλω</t>
  </si>
  <si>
    <t>nuo3</t>
  </si>
  <si>
    <t>γνέφω</t>
  </si>
  <si>
    <t>nutrio</t>
  </si>
  <si>
    <t>nutrio4</t>
  </si>
  <si>
    <t>(ανα)τρέφω</t>
  </si>
  <si>
    <t>obdo</t>
  </si>
  <si>
    <t>obdo -didi -ditum3</t>
  </si>
  <si>
    <t>εμβάλλω</t>
  </si>
  <si>
    <t>obdormisco</t>
  </si>
  <si>
    <t xml:space="preserve"> -dormivi</t>
  </si>
  <si>
    <t>obdormisco -dormivi-3</t>
  </si>
  <si>
    <t>αποκοιμιέμαι</t>
  </si>
  <si>
    <t>obduco</t>
  </si>
  <si>
    <t>obduco -duxi-ductum3</t>
  </si>
  <si>
    <t>προσάγω, σκεπάζω</t>
  </si>
  <si>
    <t>obduro</t>
  </si>
  <si>
    <t>obduro1</t>
  </si>
  <si>
    <t>σκληραίνω</t>
  </si>
  <si>
    <t>obeo</t>
  </si>
  <si>
    <t>(-is) -ii</t>
  </si>
  <si>
    <t>obeo,(-is) -ii-itum -ire</t>
  </si>
  <si>
    <t>έρχομαι κοντά, πεθαίνω</t>
  </si>
  <si>
    <t>obicio</t>
  </si>
  <si>
    <t xml:space="preserve"> (ob+iacio) -ieci</t>
  </si>
  <si>
    <t>obicio (ob+iacio) -ieci -iectum3M</t>
  </si>
  <si>
    <t>ρίχνω, μέμφομαι για, προβάλλω αντίρρηση</t>
  </si>
  <si>
    <t>obiurgo</t>
  </si>
  <si>
    <t>obiurgo1</t>
  </si>
  <si>
    <t>μαλώνω</t>
  </si>
  <si>
    <t>obligo</t>
  </si>
  <si>
    <t>obligo1</t>
  </si>
  <si>
    <t>δένω, υποχρεώνω</t>
  </si>
  <si>
    <t>obliviscor</t>
  </si>
  <si>
    <t xml:space="preserve"> -oblitus sum </t>
  </si>
  <si>
    <t>obliviscor -oblitus sum 3</t>
  </si>
  <si>
    <t>ξεχνώ</t>
  </si>
  <si>
    <t>obruo</t>
  </si>
  <si>
    <t xml:space="preserve"> -rui</t>
  </si>
  <si>
    <t>-rutum</t>
  </si>
  <si>
    <t>obruo -rui-rutum3</t>
  </si>
  <si>
    <t>κατακλύζω</t>
  </si>
  <si>
    <t>obsequor</t>
  </si>
  <si>
    <t>obsequor -secutus sum3 αποθ.</t>
  </si>
  <si>
    <t>κάνω το χατήρι κάποιου, ακολουθώ</t>
  </si>
  <si>
    <t>observo</t>
  </si>
  <si>
    <t>observo1</t>
  </si>
  <si>
    <t>παρατηρώ</t>
  </si>
  <si>
    <t>obsideo</t>
  </si>
  <si>
    <t>-sedi</t>
  </si>
  <si>
    <t>-sessum</t>
  </si>
  <si>
    <t>obsideo-sedi-sessum2</t>
  </si>
  <si>
    <t>πολιορκώ</t>
  </si>
  <si>
    <t>obsigno1</t>
  </si>
  <si>
    <t>υπογράφω και σφραγίζω</t>
  </si>
  <si>
    <t>obstino</t>
  </si>
  <si>
    <t>obstino1</t>
  </si>
  <si>
    <t>ισχυρίζομαι, επιμένω σε κάτι</t>
  </si>
  <si>
    <t>obsto</t>
  </si>
  <si>
    <t xml:space="preserve"> (-staturus)</t>
  </si>
  <si>
    <t>obsto -stiti (-staturus)1</t>
  </si>
  <si>
    <t>αντιστέκομαι, εναντιώνομαι</t>
  </si>
  <si>
    <t>obstringo</t>
  </si>
  <si>
    <t xml:space="preserve"> -strinxi</t>
  </si>
  <si>
    <t xml:space="preserve"> -strictum</t>
  </si>
  <si>
    <t>obstringo -strinxi -strictum3</t>
  </si>
  <si>
    <t>σφίγγω, αναγκάζω, αποδίδω ευθύνες</t>
  </si>
  <si>
    <t>obtestor</t>
  </si>
  <si>
    <t>obtestor1</t>
  </si>
  <si>
    <t>obtineo</t>
  </si>
  <si>
    <t xml:space="preserve"> (ob+teneo) -tinui</t>
  </si>
  <si>
    <t>obtineo (ob+teneo) -tinui -tentum2</t>
  </si>
  <si>
    <t>πετυχαίνω, κατορθώνω</t>
  </si>
  <si>
    <t>obtingit</t>
  </si>
  <si>
    <t>obtingit -tigit-3</t>
  </si>
  <si>
    <t>μου λαχαίνει ο κλήρος να</t>
  </si>
  <si>
    <t>obtingo</t>
  </si>
  <si>
    <t xml:space="preserve"> -tigi</t>
  </si>
  <si>
    <t>obtingo -tigi-3</t>
  </si>
  <si>
    <t>εφάπτομαι, obtingit (μου τυχαίνει να)</t>
  </si>
  <si>
    <t>obtrunco</t>
  </si>
  <si>
    <t>obtrunco1</t>
  </si>
  <si>
    <t>obtundo</t>
  </si>
  <si>
    <t>-tusum</t>
  </si>
  <si>
    <t>obtundo -tudi-tusum3</t>
  </si>
  <si>
    <t>αμβλύνω</t>
  </si>
  <si>
    <t>obumbro</t>
  </si>
  <si>
    <t>obumbro1</t>
  </si>
  <si>
    <t>επισκιάζω</t>
  </si>
  <si>
    <t>obvenio</t>
  </si>
  <si>
    <t>obvenio -veni-ventum4</t>
  </si>
  <si>
    <t>συναντώ κάποιον</t>
  </si>
  <si>
    <t>obvio</t>
  </si>
  <si>
    <t>obvio1</t>
  </si>
  <si>
    <t>συναντώ, εναντιώνομαι</t>
  </si>
  <si>
    <t>obvolvo</t>
  </si>
  <si>
    <t xml:space="preserve"> -volvi</t>
  </si>
  <si>
    <t>-volutum</t>
  </si>
  <si>
    <t>obvolvo -volvi-volutum3</t>
  </si>
  <si>
    <t>occedo</t>
  </si>
  <si>
    <t>-cessum</t>
  </si>
  <si>
    <t>occedo -cessi-cessum3</t>
  </si>
  <si>
    <t>προχωρώ, συναντώ</t>
  </si>
  <si>
    <t>occido</t>
  </si>
  <si>
    <t xml:space="preserve"> (ob+cado) -cidi</t>
  </si>
  <si>
    <t xml:space="preserve"> -casum</t>
  </si>
  <si>
    <t>óccido (ob+cado) -cidi -casum3</t>
  </si>
  <si>
    <t>πεθαίνω, σβήνω, δύω</t>
  </si>
  <si>
    <t xml:space="preserve"> (ob+caedo)-cidi</t>
  </si>
  <si>
    <t>-cisum</t>
  </si>
  <si>
    <t>occído (ob+caedo)-cidi-cisum3</t>
  </si>
  <si>
    <t>occipio</t>
  </si>
  <si>
    <t>occipio-cepi-ceptum3M</t>
  </si>
  <si>
    <t>occulto</t>
  </si>
  <si>
    <t>occulto1</t>
  </si>
  <si>
    <t>occupo</t>
  </si>
  <si>
    <t>occupo1</t>
  </si>
  <si>
    <t>καταλαμβάνω</t>
  </si>
  <si>
    <t>occurro</t>
  </si>
  <si>
    <t>-cursum</t>
  </si>
  <si>
    <t>occurro -curri-cursum3</t>
  </si>
  <si>
    <t>επιτίθεμαι, πηγαίνω να συναντήσω</t>
  </si>
  <si>
    <t>odi</t>
  </si>
  <si>
    <t>ελλειπτικό</t>
  </si>
  <si>
    <t xml:space="preserve"> odisse</t>
  </si>
  <si>
    <t>odi, odisseελλειπτικό</t>
  </si>
  <si>
    <t>μισώ</t>
  </si>
  <si>
    <t>offendo</t>
  </si>
  <si>
    <t xml:space="preserve"> -fendi</t>
  </si>
  <si>
    <t>-fensum</t>
  </si>
  <si>
    <t>offendo -fendi-fensum3</t>
  </si>
  <si>
    <t>προσκρούω, πέφτω πάνω σε κα΄ποιον</t>
  </si>
  <si>
    <t>offero</t>
  </si>
  <si>
    <t>(-fers)</t>
  </si>
  <si>
    <t xml:space="preserve"> obtuli</t>
  </si>
  <si>
    <t xml:space="preserve"> oblatum</t>
  </si>
  <si>
    <t>offero, obtuli oblatum -ferre(-fers)</t>
  </si>
  <si>
    <t>φέρω κάτι σε κάποιον</t>
  </si>
  <si>
    <t>officio</t>
  </si>
  <si>
    <t>officio-feci-fectum3M</t>
  </si>
  <si>
    <t>olfacio</t>
  </si>
  <si>
    <t>-factum</t>
  </si>
  <si>
    <t>olfacio-feci-factum3M</t>
  </si>
  <si>
    <t>μυρίζω</t>
  </si>
  <si>
    <t>omitto</t>
  </si>
  <si>
    <t>omitto -misi-missum3</t>
  </si>
  <si>
    <t>αφήνω, παρατάω</t>
  </si>
  <si>
    <t>operio</t>
  </si>
  <si>
    <t>-ui</t>
  </si>
  <si>
    <t>-rtum</t>
  </si>
  <si>
    <t>operio-ui-rtum4</t>
  </si>
  <si>
    <t>operor1</t>
  </si>
  <si>
    <t>opinor1</t>
  </si>
  <si>
    <t>oportet</t>
  </si>
  <si>
    <t>-uit</t>
  </si>
  <si>
    <t xml:space="preserve"> -ere</t>
  </si>
  <si>
    <t>oportet, -ere-uit</t>
  </si>
  <si>
    <t>πρέπει, χρειάζεται</t>
  </si>
  <si>
    <t>opperior</t>
  </si>
  <si>
    <t xml:space="preserve"> -pertus sum</t>
  </si>
  <si>
    <t>opperior -pertus sum4</t>
  </si>
  <si>
    <t>opprimo</t>
  </si>
  <si>
    <t xml:space="preserve"> -pressi</t>
  </si>
  <si>
    <t>-pressum</t>
  </si>
  <si>
    <t>opprimo -pressi-pressum3</t>
  </si>
  <si>
    <t>πιάνω επ' αυτοφώρω, καταπιέζω</t>
  </si>
  <si>
    <t>oppugno</t>
  </si>
  <si>
    <t>oppugno1</t>
  </si>
  <si>
    <t>opto</t>
  </si>
  <si>
    <t>opto1</t>
  </si>
  <si>
    <t>opus</t>
  </si>
  <si>
    <t>est (+Abl.)</t>
  </si>
  <si>
    <t>opusest (+Abl.)</t>
  </si>
  <si>
    <t>είναι αναγκαίο</t>
  </si>
  <si>
    <t>ordino</t>
  </si>
  <si>
    <t>ordino1</t>
  </si>
  <si>
    <t>βάζω σε σειρά, φυτεύω σε σειρές, διατάζω</t>
  </si>
  <si>
    <t>ordior</t>
  </si>
  <si>
    <t xml:space="preserve"> orsus sum</t>
  </si>
  <si>
    <t>ordior orsus sum4</t>
  </si>
  <si>
    <t>orior</t>
  </si>
  <si>
    <t xml:space="preserve"> oriri</t>
  </si>
  <si>
    <t xml:space="preserve"> ortus sum</t>
  </si>
  <si>
    <t xml:space="preserve"> αποθ. 4</t>
  </si>
  <si>
    <t>orior oriri ortus sum αποθ. 43M</t>
  </si>
  <si>
    <t>ανατελλω, γεννιέμαι, εμφανίζομαι</t>
  </si>
  <si>
    <t>orno</t>
  </si>
  <si>
    <t>orno1</t>
  </si>
  <si>
    <t>στολίζω</t>
  </si>
  <si>
    <t>oro</t>
  </si>
  <si>
    <t>oro1</t>
  </si>
  <si>
    <t>παρακαλώ</t>
  </si>
  <si>
    <t>osculor</t>
  </si>
  <si>
    <t>φιλώ</t>
  </si>
  <si>
    <t>ostendo</t>
  </si>
  <si>
    <t xml:space="preserve"> -tentum (-tensum)</t>
  </si>
  <si>
    <t>ostendo -tendi -tentum (-tensum)3</t>
  </si>
  <si>
    <t>ostento</t>
  </si>
  <si>
    <t>ostento1</t>
  </si>
  <si>
    <t>δείχνω, επιδεικνύω</t>
  </si>
  <si>
    <t>ovo</t>
  </si>
  <si>
    <t>ovo1</t>
  </si>
  <si>
    <t>πανηγυρίζω</t>
  </si>
  <si>
    <t>paciscor</t>
  </si>
  <si>
    <t xml:space="preserve"> -pactus sum</t>
  </si>
  <si>
    <t>paciscor -pactus sum3</t>
  </si>
  <si>
    <t>κάνω συμφωνία</t>
  </si>
  <si>
    <t>paco</t>
  </si>
  <si>
    <t>paco1</t>
  </si>
  <si>
    <t>(εξ)ημερώνω</t>
  </si>
  <si>
    <t>paeniteo</t>
  </si>
  <si>
    <t>paeniteo2</t>
  </si>
  <si>
    <t>μετανιώνω</t>
  </si>
  <si>
    <t>paenitet</t>
  </si>
  <si>
    <t>paenituit</t>
  </si>
  <si>
    <t xml:space="preserve">  paenitere</t>
  </si>
  <si>
    <t>paenitet, paenituit, paenitere</t>
  </si>
  <si>
    <t>(+ Acc. + Gen.)</t>
  </si>
  <si>
    <t>pando</t>
  </si>
  <si>
    <t xml:space="preserve"> -pandi</t>
  </si>
  <si>
    <t>passus</t>
  </si>
  <si>
    <t>pando -pandipassus3</t>
  </si>
  <si>
    <t>εκτείνω, ανοίγω, κάνω ένα βήμα</t>
  </si>
  <si>
    <t>pango</t>
  </si>
  <si>
    <t xml:space="preserve"> -pepigi</t>
  </si>
  <si>
    <t>pactum</t>
  </si>
  <si>
    <t>pango -pepigipactum3</t>
  </si>
  <si>
    <t>μπήγω, στερεώνω</t>
  </si>
  <si>
    <t>parabolo</t>
  </si>
  <si>
    <t>parabolo1</t>
  </si>
  <si>
    <t>μιλώ με παραβολές</t>
  </si>
  <si>
    <t>parco</t>
  </si>
  <si>
    <t xml:space="preserve"> -peperci</t>
  </si>
  <si>
    <t>parco -peperci 3</t>
  </si>
  <si>
    <t>(+Dat.)</t>
  </si>
  <si>
    <t>pareo</t>
  </si>
  <si>
    <t>pareo2</t>
  </si>
  <si>
    <t>υπακούω</t>
  </si>
  <si>
    <t>pario</t>
  </si>
  <si>
    <t xml:space="preserve"> peperi</t>
  </si>
  <si>
    <t xml:space="preserve"> partum</t>
  </si>
  <si>
    <t>pario peperi partum3M</t>
  </si>
  <si>
    <t>γεννώ, κερδίζω</t>
  </si>
  <si>
    <t>paro</t>
  </si>
  <si>
    <t>paro1</t>
  </si>
  <si>
    <t>ετοιμάζω, αποκτώ, ετοιμάζομαι να</t>
  </si>
  <si>
    <t>participo</t>
  </si>
  <si>
    <t>participo1</t>
  </si>
  <si>
    <t>συμμετέχω</t>
  </si>
  <si>
    <t>partio</t>
  </si>
  <si>
    <t>partio4</t>
  </si>
  <si>
    <t>μοιράζω, διαιρώ</t>
  </si>
  <si>
    <t>parturio</t>
  </si>
  <si>
    <t>parturio4</t>
  </si>
  <si>
    <t>sto</t>
  </si>
  <si>
    <t>valeo</t>
  </si>
  <si>
    <t>καλύπτομαι</t>
  </si>
  <si>
    <t>καλύπτω</t>
  </si>
  <si>
    <t>tego</t>
  </si>
  <si>
    <t>voco</t>
  </si>
  <si>
    <t>arbitror</t>
  </si>
  <si>
    <t>loquor</t>
  </si>
  <si>
    <t>διδάσκω</t>
  </si>
  <si>
    <t>do</t>
  </si>
  <si>
    <t>φεύγω</t>
  </si>
  <si>
    <t>expello</t>
  </si>
  <si>
    <t>puto</t>
  </si>
  <si>
    <t>prehendo</t>
  </si>
  <si>
    <t>excito</t>
  </si>
  <si>
    <t>soleo</t>
  </si>
  <si>
    <t>excludo</t>
  </si>
  <si>
    <t>traho</t>
  </si>
  <si>
    <t>ελπίζω</t>
  </si>
  <si>
    <t>spero</t>
  </si>
  <si>
    <t>concipio</t>
  </si>
  <si>
    <t>iubeo</t>
  </si>
  <si>
    <t>licet</t>
  </si>
  <si>
    <t>urgeo</t>
  </si>
  <si>
    <t>επιθυμώ</t>
  </si>
  <si>
    <t>cupio</t>
  </si>
  <si>
    <t>φροντίζω</t>
  </si>
  <si>
    <t>curo</t>
  </si>
  <si>
    <t>επιορκώ</t>
  </si>
  <si>
    <t>επιχειρώ</t>
  </si>
  <si>
    <t>conor</t>
  </si>
  <si>
    <t>sequor</t>
  </si>
  <si>
    <t>εργάζομαι</t>
  </si>
  <si>
    <t>operor</t>
  </si>
  <si>
    <t>έρχομαι</t>
  </si>
  <si>
    <t>venio</t>
  </si>
  <si>
    <t>vereor</t>
  </si>
  <si>
    <t>invenio</t>
  </si>
  <si>
    <t>rego</t>
  </si>
  <si>
    <t>gaudeo</t>
  </si>
  <si>
    <t>quiesco</t>
  </si>
  <si>
    <t>foveo</t>
  </si>
  <si>
    <t>funero</t>
  </si>
  <si>
    <t>confido</t>
  </si>
  <si>
    <t>θαυμάζω</t>
  </si>
  <si>
    <t>admiror</t>
  </si>
  <si>
    <t>θέλω</t>
  </si>
  <si>
    <t>fundo</t>
  </si>
  <si>
    <t>θεραπεύω</t>
  </si>
  <si>
    <t>servo</t>
  </si>
  <si>
    <t>curro</t>
  </si>
  <si>
    <t>specto</t>
  </si>
  <si>
    <t>tango</t>
  </si>
  <si>
    <t>comprimo</t>
  </si>
  <si>
    <t>σώζω</t>
  </si>
  <si>
    <t>τιμωρώ</t>
  </si>
  <si>
    <t>τολμώ</t>
  </si>
  <si>
    <t>υπηρετώ</t>
  </si>
  <si>
    <t>Ετυμολογία</t>
  </si>
  <si>
    <t>Παρακείμενος</t>
  </si>
  <si>
    <t>Ερμηνεία</t>
  </si>
  <si>
    <t>Συνώνυμα</t>
  </si>
  <si>
    <t>Σύνταξη</t>
  </si>
  <si>
    <t>Παράγωγα</t>
  </si>
  <si>
    <t>Αντώνυμα</t>
  </si>
  <si>
    <t>χαίρομαι</t>
  </si>
  <si>
    <t>-</t>
  </si>
  <si>
    <t>αγανακτώ</t>
  </si>
  <si>
    <t>αγαπώ</t>
  </si>
  <si>
    <t>nuntio</t>
  </si>
  <si>
    <t>ignoro</t>
  </si>
  <si>
    <t>αγνοώ</t>
  </si>
  <si>
    <t>αγωνίζομαι</t>
  </si>
  <si>
    <t>navigo</t>
  </si>
  <si>
    <t>facio</t>
  </si>
  <si>
    <t>iacio</t>
  </si>
  <si>
    <t>confirmo</t>
  </si>
  <si>
    <t>quatio</t>
  </si>
  <si>
    <t>obsigno</t>
  </si>
  <si>
    <t>taceo</t>
  </si>
  <si>
    <t>verbum</t>
  </si>
  <si>
    <t>Συζυγία</t>
  </si>
  <si>
    <t>Σουπίνο</t>
  </si>
  <si>
    <t>Απαρέμφατο</t>
  </si>
  <si>
    <t>Αρχικοί χρόνοι</t>
  </si>
  <si>
    <t>Μάθημα</t>
  </si>
  <si>
    <t>o,</t>
  </si>
  <si>
    <t xml:space="preserve"> </t>
  </si>
  <si>
    <t>vi,</t>
  </si>
  <si>
    <t>tum,</t>
  </si>
  <si>
    <t>re,</t>
  </si>
  <si>
    <t>s</t>
  </si>
  <si>
    <t>a, ab</t>
  </si>
  <si>
    <t>11, 15Π</t>
  </si>
  <si>
    <t>abdo</t>
  </si>
  <si>
    <t xml:space="preserve"> -didi</t>
  </si>
  <si>
    <t xml:space="preserve"> -ditum</t>
  </si>
  <si>
    <t>-dĕre</t>
  </si>
  <si>
    <t>abdo -didi -ditum-dĕre3</t>
  </si>
  <si>
    <t>17, 20</t>
  </si>
  <si>
    <t>κρύβω</t>
  </si>
  <si>
    <t>abeo</t>
  </si>
  <si>
    <t>-īvi(abii)</t>
  </si>
  <si>
    <t xml:space="preserve"> -itum</t>
  </si>
  <si>
    <t xml:space="preserve"> -īre</t>
  </si>
  <si>
    <t>abeo-īvi(abii) -itum -īre</t>
  </si>
  <si>
    <t>21</t>
  </si>
  <si>
    <t>abicio</t>
  </si>
  <si>
    <t>3M</t>
  </si>
  <si>
    <t>-ieci</t>
  </si>
  <si>
    <t xml:space="preserve"> -iectum</t>
  </si>
  <si>
    <t xml:space="preserve"> -icĕre</t>
  </si>
  <si>
    <t>abicio-ieci -iectum -icĕre3M</t>
  </si>
  <si>
    <t>45</t>
  </si>
  <si>
    <t>πετάω κάτι· καταθέτω</t>
  </si>
  <si>
    <t>abstineo</t>
  </si>
  <si>
    <t xml:space="preserve"> -tinui</t>
  </si>
  <si>
    <t xml:space="preserve"> -tentum</t>
  </si>
  <si>
    <t xml:space="preserve"> -tinere</t>
  </si>
  <si>
    <t>31</t>
  </si>
  <si>
    <t>απέχω από</t>
  </si>
  <si>
    <t>+ Abl.</t>
  </si>
  <si>
    <t>abstraho</t>
  </si>
  <si>
    <t xml:space="preserve"> -traxi</t>
  </si>
  <si>
    <t xml:space="preserve"> -tractum </t>
  </si>
  <si>
    <t>-ĕre</t>
  </si>
  <si>
    <t>abstraho -traxi -tractum -ĕre3</t>
  </si>
  <si>
    <t>αποσπώ, ελευθερώνω</t>
  </si>
  <si>
    <t>extraho</t>
  </si>
  <si>
    <t>absum</t>
  </si>
  <si>
    <t xml:space="preserve"> afui </t>
  </si>
  <si>
    <t xml:space="preserve"> -esse</t>
  </si>
  <si>
    <t>absum afui  -esse</t>
  </si>
  <si>
    <t>18, 21, 47Π</t>
  </si>
  <si>
    <t>απουσιάζω· απέχω</t>
  </si>
  <si>
    <t>accedo</t>
  </si>
  <si>
    <t xml:space="preserve"> -cessi</t>
  </si>
  <si>
    <t xml:space="preserve"> -cessum</t>
  </si>
  <si>
    <t xml:space="preserve"> -cedĕre</t>
  </si>
  <si>
    <t>accēdo -cessi -cessum -cedĕre3</t>
  </si>
  <si>
    <t>32,  29Ε</t>
  </si>
  <si>
    <t>πλησιάζω· προστίθεμαι, συνοδεύω· συμβαίνω</t>
  </si>
  <si>
    <t>accendo</t>
  </si>
  <si>
    <t xml:space="preserve"> -cendi</t>
  </si>
  <si>
    <t xml:space="preserve"> -censum</t>
  </si>
  <si>
    <t xml:space="preserve"> -cendĕre</t>
  </si>
  <si>
    <t>accendo -cendi -censum -cendĕre3</t>
  </si>
  <si>
    <t>21E</t>
  </si>
  <si>
    <t>καίω, κάνω θυσία</t>
  </si>
  <si>
    <t>accido</t>
  </si>
  <si>
    <t xml:space="preserve"> -cidi</t>
  </si>
  <si>
    <t xml:space="preserve"> -cidĕre</t>
  </si>
  <si>
    <t>accĭdo -cidi - 3</t>
  </si>
  <si>
    <t>12</t>
  </si>
  <si>
    <t>πέφτω κάτω· accĭdit=συμβαίνει</t>
  </si>
  <si>
    <t xml:space="preserve"> -cepi</t>
  </si>
  <si>
    <t xml:space="preserve"> -ceptum </t>
  </si>
  <si>
    <t xml:space="preserve"> -cipĕre</t>
  </si>
  <si>
    <t>accipio -cēpi -ceptum 3M</t>
  </si>
  <si>
    <t>10, 24</t>
  </si>
  <si>
    <t>(υπο)δέχομαι· μαθαίνω</t>
  </si>
  <si>
    <t>accumbo</t>
  </si>
  <si>
    <t xml:space="preserve"> -cubui</t>
  </si>
  <si>
    <t xml:space="preserve"> -cubitum</t>
  </si>
  <si>
    <t xml:space="preserve"> -cumbĕre</t>
  </si>
  <si>
    <t>accumbo -cubui -cubitum -cumbĕre3</t>
  </si>
  <si>
    <t>34E</t>
  </si>
  <si>
    <t>είμαι αναγερμένος</t>
  </si>
  <si>
    <t>29Π</t>
  </si>
  <si>
    <t>adduco</t>
  </si>
  <si>
    <t xml:space="preserve"> -duxi</t>
  </si>
  <si>
    <t xml:space="preserve"> -ductum</t>
  </si>
  <si>
    <t xml:space="preserve"> -ducĕre</t>
  </si>
  <si>
    <t>adduco -duxi -ductum -ducĕre3</t>
  </si>
  <si>
    <t>18, 20, 17Π</t>
  </si>
  <si>
    <t>οδηγώ, παρακινώ</t>
  </si>
  <si>
    <t>adedo</t>
  </si>
  <si>
    <t xml:space="preserve">3 </t>
  </si>
  <si>
    <t>adedi</t>
  </si>
  <si>
    <t xml:space="preserve"> -esum </t>
  </si>
  <si>
    <t>-edĕre</t>
  </si>
  <si>
    <t xml:space="preserve">adĕdo, adedi -esum -edĕre3 </t>
  </si>
  <si>
    <t>50Ε</t>
  </si>
  <si>
    <t>μισοτρώγω, 50Ε</t>
  </si>
  <si>
    <t>adeo</t>
  </si>
  <si>
    <t>adii</t>
  </si>
  <si>
    <t xml:space="preserve"> aditum</t>
  </si>
  <si>
    <t xml:space="preserve"> adire</t>
  </si>
  <si>
    <t>adeo aditum adireadii</t>
  </si>
  <si>
    <t>πλησιάζω</t>
  </si>
  <si>
    <t>adfero</t>
  </si>
  <si>
    <t>βλ. affero</t>
  </si>
  <si>
    <t xml:space="preserve">adhaeresco </t>
  </si>
  <si>
    <t xml:space="preserve"> -haesi</t>
  </si>
  <si>
    <t xml:space="preserve"> -haesum</t>
  </si>
  <si>
    <t xml:space="preserve"> adhaerescere</t>
  </si>
  <si>
    <t>adhaeresco  -haesi -haesum -adhaerescere2</t>
  </si>
  <si>
    <t>προσκολλιέμαι, καρφώνομαι</t>
  </si>
  <si>
    <t>adhortor</t>
  </si>
  <si>
    <t>adhortor1</t>
  </si>
  <si>
    <t>προτρέπω</t>
  </si>
  <si>
    <t>adimo</t>
  </si>
  <si>
    <t xml:space="preserve"> -emi</t>
  </si>
  <si>
    <t xml:space="preserve"> -emptum</t>
  </si>
  <si>
    <t xml:space="preserve"> adimĕre</t>
  </si>
  <si>
    <t>adimo -emi -emptum adimĕre3</t>
  </si>
  <si>
    <t>9</t>
  </si>
  <si>
    <t>αφαιρώ</t>
  </si>
  <si>
    <t>+Acc &amp; Dat</t>
  </si>
  <si>
    <t>ad+emo</t>
  </si>
  <si>
    <t>adligo</t>
  </si>
  <si>
    <t>adligo1</t>
  </si>
  <si>
    <t>3</t>
  </si>
  <si>
    <t>δένω σε κάτι</t>
  </si>
  <si>
    <t>administro1</t>
  </si>
  <si>
    <t>32</t>
  </si>
  <si>
    <t>διαχειρίζομαι</t>
  </si>
  <si>
    <t>1 αποθ.</t>
  </si>
  <si>
    <t xml:space="preserve"> -atus sum</t>
  </si>
  <si>
    <t>admiror -atus sum1 αποθ.</t>
  </si>
  <si>
    <t>34</t>
  </si>
  <si>
    <t>admitto</t>
  </si>
  <si>
    <t xml:space="preserve"> -mīsi</t>
  </si>
  <si>
    <t xml:space="preserve"> -missum</t>
  </si>
  <si>
    <t xml:space="preserve"> admittĕre</t>
  </si>
  <si>
    <t>admitto -misi -missum admittĕre3</t>
  </si>
  <si>
    <t>48</t>
  </si>
  <si>
    <t>αφήνω κάποιον να περάσει, δέχομαι</t>
  </si>
  <si>
    <t>admoneo</t>
  </si>
  <si>
    <t xml:space="preserve"> -monui</t>
  </si>
  <si>
    <t xml:space="preserve"> -monitum</t>
  </si>
  <si>
    <t xml:space="preserve"> monēre</t>
  </si>
  <si>
    <t>7</t>
  </si>
  <si>
    <t>συμβουλεύω</t>
  </si>
  <si>
    <t>adporto</t>
  </si>
  <si>
    <t>8</t>
  </si>
  <si>
    <t>φέρνω κάπου</t>
  </si>
  <si>
    <t>adsum</t>
  </si>
  <si>
    <t>adfui</t>
  </si>
  <si>
    <t xml:space="preserve"> (adfuturus)</t>
  </si>
  <si>
    <t>adesse</t>
  </si>
  <si>
    <t>adsum - adfui- adfuturus -esse</t>
  </si>
  <si>
    <t>είμαι παρών, έρχομαι</t>
  </si>
  <si>
    <t>advenio</t>
  </si>
  <si>
    <t>advēni</t>
  </si>
  <si>
    <t xml:space="preserve"> adventum</t>
  </si>
  <si>
    <t xml:space="preserve">advenīre </t>
  </si>
  <si>
    <t>9Α</t>
  </si>
  <si>
    <t>φτάνω</t>
  </si>
  <si>
    <t>advento</t>
  </si>
  <si>
    <t xml:space="preserve"> advento, adventas, adventare, adventavi, adventatum </t>
  </si>
  <si>
    <t>advolo</t>
  </si>
  <si>
    <t>καταφθάνω πετώντας</t>
  </si>
  <si>
    <t>aegroto</t>
  </si>
  <si>
    <t>23</t>
  </si>
  <si>
    <t>είμαι άρρωστος</t>
  </si>
  <si>
    <t>aestimo</t>
  </si>
  <si>
    <t>εκτιμώ, υπολογίζω</t>
  </si>
  <si>
    <t>affero</t>
  </si>
  <si>
    <t xml:space="preserve"> attuli</t>
  </si>
  <si>
    <t xml:space="preserve"> allatum</t>
  </si>
  <si>
    <t xml:space="preserve"> -ferre</t>
  </si>
  <si>
    <t>10Π</t>
  </si>
  <si>
    <t>φέρνω, προσφέρω</t>
  </si>
  <si>
    <t>afficio</t>
  </si>
  <si>
    <t xml:space="preserve"> -feci</t>
  </si>
  <si>
    <t xml:space="preserve"> -fectum</t>
  </si>
  <si>
    <t xml:space="preserve"> -ficĕre</t>
  </si>
  <si>
    <t>14</t>
  </si>
  <si>
    <t>περιβάλλω,  (supplicio capitis -)θανατώνω</t>
  </si>
  <si>
    <t xml:space="preserve">ago </t>
  </si>
  <si>
    <t xml:space="preserve"> egi</t>
  </si>
  <si>
    <t xml:space="preserve"> actum</t>
  </si>
  <si>
    <t xml:space="preserve"> agĕre</t>
  </si>
  <si>
    <t>κάνω, οδηγώ</t>
  </si>
  <si>
    <t>aio</t>
  </si>
  <si>
    <t>ελλειπτικό (ais)</t>
  </si>
  <si>
    <t xml:space="preserve"> ait</t>
  </si>
  <si>
    <t xml:space="preserve"> aiebat</t>
  </si>
  <si>
    <t xml:space="preserve">aio ais ait - aiebat, ελλειπτικό </t>
  </si>
  <si>
    <t>27</t>
  </si>
  <si>
    <t>alligo</t>
  </si>
  <si>
    <t>1</t>
  </si>
  <si>
    <t>δένω</t>
  </si>
  <si>
    <t xml:space="preserve">alo </t>
  </si>
  <si>
    <t xml:space="preserve"> alui</t>
  </si>
  <si>
    <t xml:space="preserve"> al(i)tum</t>
  </si>
  <si>
    <t xml:space="preserve"> alĕre</t>
  </si>
  <si>
    <t>42</t>
  </si>
  <si>
    <t>εκτρέφω</t>
  </si>
  <si>
    <t>ambulo</t>
  </si>
  <si>
    <t>27Ε</t>
  </si>
  <si>
    <t>περπατώ</t>
  </si>
  <si>
    <t>amitto</t>
  </si>
  <si>
    <t xml:space="preserve"> -misi</t>
  </si>
  <si>
    <t xml:space="preserve"> -mittĕre</t>
  </si>
  <si>
    <t>13</t>
  </si>
  <si>
    <t>χάνω</t>
  </si>
  <si>
    <t>amo</t>
  </si>
  <si>
    <t>amoveo</t>
  </si>
  <si>
    <t xml:space="preserve"> movi</t>
  </si>
  <si>
    <t xml:space="preserve"> -motum</t>
  </si>
  <si>
    <t xml:space="preserve"> movēre</t>
  </si>
  <si>
    <t>18</t>
  </si>
  <si>
    <t>απομακρύνω</t>
  </si>
  <si>
    <t xml:space="preserve"> -verti</t>
  </si>
  <si>
    <t xml:space="preserve"> -versum</t>
  </si>
  <si>
    <t xml:space="preserve"> -vertēre</t>
  </si>
  <si>
    <t>παρατηρώ, τιμωρώ κάποιον (in aliquem, 42)</t>
  </si>
  <si>
    <t>antecello</t>
  </si>
  <si>
    <t xml:space="preserve"> ĕre</t>
  </si>
  <si>
    <t>ξεπερνώ κάποιον σε κάτι</t>
  </si>
  <si>
    <t>antepono</t>
  </si>
  <si>
    <t xml:space="preserve"> -posui</t>
  </si>
  <si>
    <t xml:space="preserve"> -positum</t>
  </si>
  <si>
    <t xml:space="preserve"> -ponĕre</t>
  </si>
  <si>
    <t>46</t>
  </si>
  <si>
    <t>προκρίνω, βάζω κάτι πάνω από κάτι άλλο</t>
  </si>
  <si>
    <t>aperio</t>
  </si>
  <si>
    <t xml:space="preserve"> aperui</t>
  </si>
  <si>
    <t xml:space="preserve"> apertum</t>
  </si>
  <si>
    <t xml:space="preserve"> īre</t>
  </si>
  <si>
    <t>ανοίγω, αποκαλύπτω</t>
  </si>
  <si>
    <t>appareo</t>
  </si>
  <si>
    <t xml:space="preserve"> -parui</t>
  </si>
  <si>
    <t xml:space="preserve"> -paritum</t>
  </si>
  <si>
    <t xml:space="preserve"> parēre</t>
  </si>
  <si>
    <t>εμφανίζομαι</t>
  </si>
  <si>
    <t>appendo</t>
  </si>
  <si>
    <t xml:space="preserve"> -pendi</t>
  </si>
  <si>
    <t xml:space="preserve"> -pensum</t>
  </si>
  <si>
    <t xml:space="preserve"> -pendĕre</t>
  </si>
  <si>
    <t>appendo -pendi -pensum -pendĕre3</t>
  </si>
  <si>
    <t>ζυγίζω</t>
  </si>
  <si>
    <t>16</t>
  </si>
  <si>
    <t>αποθ.1</t>
  </si>
  <si>
    <t>15</t>
  </si>
  <si>
    <t>νομίζω, πιστεύω</t>
  </si>
  <si>
    <t>ascendo</t>
  </si>
  <si>
    <t xml:space="preserve"> -ndi</t>
  </si>
  <si>
    <t xml:space="preserve"> -nsum</t>
  </si>
  <si>
    <t xml:space="preserve"> ascendĕre</t>
  </si>
  <si>
    <t>ανεβαίνω</t>
  </si>
  <si>
    <t>aspicio</t>
  </si>
  <si>
    <t xml:space="preserve"> -spexi</t>
  </si>
  <si>
    <t xml:space="preserve"> -spectum</t>
  </si>
  <si>
    <t xml:space="preserve"> aspicĕre</t>
  </si>
  <si>
    <t>κοιτάζω</t>
  </si>
  <si>
    <t>assideo</t>
  </si>
  <si>
    <t xml:space="preserve"> -sēdi</t>
  </si>
  <si>
    <t xml:space="preserve"> -sessum</t>
  </si>
  <si>
    <t xml:space="preserve"> assidēre</t>
  </si>
  <si>
    <t>36</t>
  </si>
  <si>
    <t>κάθομαι (δίπλα)</t>
  </si>
  <si>
    <t>audeo</t>
  </si>
  <si>
    <t xml:space="preserve"> ausus sum</t>
  </si>
  <si>
    <t xml:space="preserve"> audēre (ημιαποθετικό)</t>
  </si>
  <si>
    <t>40</t>
  </si>
  <si>
    <t xml:space="preserve"> audivi &amp; ii</t>
  </si>
  <si>
    <t xml:space="preserve"> auditum</t>
  </si>
  <si>
    <t xml:space="preserve"> audīre</t>
  </si>
  <si>
    <t>ακούω, πληροφορούμαι</t>
  </si>
  <si>
    <t>augeo</t>
  </si>
  <si>
    <t xml:space="preserve"> auxi</t>
  </si>
  <si>
    <t xml:space="preserve"> auctum</t>
  </si>
  <si>
    <t xml:space="preserve"> augēre</t>
  </si>
  <si>
    <t>49Π</t>
  </si>
  <si>
    <t>averto</t>
  </si>
  <si>
    <t xml:space="preserve"> vertĕre</t>
  </si>
  <si>
    <t>39</t>
  </si>
  <si>
    <t>βγάζω κάποιον απ’ το δρόμο του</t>
  </si>
  <si>
    <t xml:space="preserve">bibo </t>
  </si>
  <si>
    <t xml:space="preserve"> bibi</t>
  </si>
  <si>
    <t xml:space="preserve"> -ĕre</t>
  </si>
  <si>
    <t>4Ε</t>
  </si>
  <si>
    <t>πίνω</t>
  </si>
  <si>
    <t xml:space="preserve">cado </t>
  </si>
  <si>
    <t xml:space="preserve"> cecĭdi (casurus)</t>
  </si>
  <si>
    <t xml:space="preserve"> casum</t>
  </si>
  <si>
    <t xml:space="preserve"> cadĕre</t>
  </si>
  <si>
    <t>43, 20Π</t>
  </si>
  <si>
    <t xml:space="preserve">πέφτω </t>
  </si>
  <si>
    <t>caedo</t>
  </si>
  <si>
    <t xml:space="preserve"> cecīdi</t>
  </si>
  <si>
    <t xml:space="preserve"> caesum</t>
  </si>
  <si>
    <t xml:space="preserve"> caedĕre</t>
  </si>
  <si>
    <t>20Π</t>
  </si>
  <si>
    <t>κόβω, σκοτώνω</t>
  </si>
  <si>
    <t xml:space="preserve"> cepi</t>
  </si>
  <si>
    <t xml:space="preserve"> captum</t>
  </si>
  <si>
    <t xml:space="preserve"> capĕre</t>
  </si>
  <si>
    <t>8, 14Π, 34</t>
  </si>
  <si>
    <t>πιάνω, συλλαμβάνω, παίρνω</t>
  </si>
  <si>
    <t>caveo</t>
  </si>
  <si>
    <t xml:space="preserve"> cavi</t>
  </si>
  <si>
    <t xml:space="preserve"> cautum</t>
  </si>
  <si>
    <t xml:space="preserve"> cavēre</t>
  </si>
  <si>
    <t>7, 25</t>
  </si>
  <si>
    <t>προσέχω, φυλάγομαι</t>
  </si>
  <si>
    <t>&amp; Acc.</t>
  </si>
  <si>
    <t>cedo</t>
  </si>
  <si>
    <t xml:space="preserve"> cessi</t>
  </si>
  <si>
    <t xml:space="preserve"> cessum</t>
  </si>
  <si>
    <t xml:space="preserve"> cedĕre</t>
  </si>
  <si>
    <t>cedo cessi cessum cedĕre3</t>
  </si>
  <si>
    <t>38</t>
  </si>
  <si>
    <t>παραχωρώ</t>
  </si>
  <si>
    <t>ceno</t>
  </si>
  <si>
    <t>ceno1</t>
  </si>
  <si>
    <t>δειπνώ, γευματίζω</t>
  </si>
  <si>
    <t>censeo</t>
  </si>
  <si>
    <t xml:space="preserve"> censui</t>
  </si>
  <si>
    <t xml:space="preserve"> censum</t>
  </si>
  <si>
    <t xml:space="preserve"> censēre</t>
  </si>
  <si>
    <t>πιστεύω, νομίζω, ψηφίζω, αποφασίζω</t>
  </si>
  <si>
    <t xml:space="preserve"> crevi</t>
  </si>
  <si>
    <t xml:space="preserve"> cretum</t>
  </si>
  <si>
    <t xml:space="preserve"> cernĕre</t>
  </si>
  <si>
    <t>διακρίνω, κρίνω, αποφασίζω, αντιλαμβάνομαι</t>
  </si>
  <si>
    <t>circumdo</t>
  </si>
  <si>
    <t xml:space="preserve"> -dĕdi</t>
  </si>
  <si>
    <t xml:space="preserve"> -dătum</t>
  </si>
  <si>
    <t xml:space="preserve"> -dăre</t>
  </si>
  <si>
    <t>6Ε</t>
  </si>
  <si>
    <t>περιβάλλω, τυλίγω</t>
  </si>
  <si>
    <t>circumsedeo</t>
  </si>
  <si>
    <t xml:space="preserve"> sedēre</t>
  </si>
  <si>
    <t>περικυκλώνω</t>
  </si>
  <si>
    <t>clamo</t>
  </si>
  <si>
    <t>37</t>
  </si>
  <si>
    <t>φωνάζω</t>
  </si>
  <si>
    <t xml:space="preserve"> clausi</t>
  </si>
  <si>
    <t xml:space="preserve"> clausum</t>
  </si>
  <si>
    <t xml:space="preserve"> claudĕre</t>
  </si>
  <si>
    <t>10</t>
  </si>
  <si>
    <t>κλείνω</t>
  </si>
  <si>
    <t>coepi</t>
  </si>
  <si>
    <t>απαρ. coepisse</t>
  </si>
  <si>
    <t xml:space="preserve"> ελλειπτ. ρήμα</t>
  </si>
  <si>
    <t>coepi ελλειπτ. ρήμααπαρ. coepisse</t>
  </si>
  <si>
    <t>άρχισα</t>
  </si>
  <si>
    <t>cogito</t>
  </si>
  <si>
    <t>8, 32</t>
  </si>
  <si>
    <t>σκέφτομαι, αναλογίζομαι</t>
  </si>
  <si>
    <t xml:space="preserve"> -novi</t>
  </si>
  <si>
    <t xml:space="preserve"> -nitum</t>
  </si>
  <si>
    <t xml:space="preserve"> cognoscĕre </t>
  </si>
  <si>
    <t>24</t>
  </si>
  <si>
    <t>γνωρίζω, μαθαίνω, πληροφορούμαι</t>
  </si>
  <si>
    <t xml:space="preserve"> coēgi</t>
  </si>
  <si>
    <t xml:space="preserve"> coactum</t>
  </si>
  <si>
    <t xml:space="preserve"> cogĕre</t>
  </si>
  <si>
    <t>συγκαλώ</t>
  </si>
  <si>
    <t>cohibeo</t>
  </si>
  <si>
    <t xml:space="preserve"> cohibui</t>
  </si>
  <si>
    <t xml:space="preserve"> cohibitum</t>
  </si>
  <si>
    <t xml:space="preserve"> -hibēre</t>
  </si>
  <si>
    <t>συγκρατώ, εμποδίζω</t>
  </si>
  <si>
    <t>collaudo</t>
  </si>
  <si>
    <t>εξυμνώ, επαινώ</t>
  </si>
  <si>
    <t>colloco</t>
  </si>
  <si>
    <t>εγκαθιστώ</t>
  </si>
  <si>
    <t>colo</t>
  </si>
  <si>
    <t xml:space="preserve"> colui</t>
  </si>
  <si>
    <t xml:space="preserve"> cultum</t>
  </si>
  <si>
    <t xml:space="preserve"> colĕre</t>
  </si>
  <si>
    <t>32, 41, 44</t>
  </si>
  <si>
    <t>καλλιεργώ, λατρεύω, κατοικώ, σέβομαι</t>
  </si>
  <si>
    <t>comedo</t>
  </si>
  <si>
    <t xml:space="preserve"> -ēdi</t>
  </si>
  <si>
    <t xml:space="preserve"> -ēsum edĕre</t>
  </si>
  <si>
    <t>42Ε</t>
  </si>
  <si>
    <t>καταναλώνω, κατασπαταλώ</t>
  </si>
  <si>
    <t>committo</t>
  </si>
  <si>
    <t xml:space="preserve"> mittĕre</t>
  </si>
  <si>
    <t>35Ε</t>
  </si>
  <si>
    <t>συνάπτω</t>
  </si>
  <si>
    <t>2</t>
  </si>
  <si>
    <t>συγκρίνω</t>
  </si>
  <si>
    <t>compello</t>
  </si>
  <si>
    <t xml:space="preserve"> -puli</t>
  </si>
  <si>
    <t xml:space="preserve"> -pulsum</t>
  </si>
  <si>
    <t xml:space="preserve"> -pellĕre</t>
  </si>
  <si>
    <t>συγκεντρώνω, αναγκάζω</t>
  </si>
  <si>
    <t>compleo</t>
  </si>
  <si>
    <t xml:space="preserve"> -plevi</t>
  </si>
  <si>
    <t xml:space="preserve"> -pletum -rlēre</t>
  </si>
  <si>
    <t>11</t>
  </si>
  <si>
    <t>συμπληρώνω</t>
  </si>
  <si>
    <t>complector</t>
  </si>
  <si>
    <t>3 αποθ.</t>
  </si>
  <si>
    <t>complexus sum</t>
  </si>
  <si>
    <t xml:space="preserve"> complecti</t>
  </si>
  <si>
    <t>26</t>
  </si>
  <si>
    <t>αγκαλιάζω</t>
  </si>
  <si>
    <t>compono</t>
  </si>
  <si>
    <t>τελειώνω τον πόλεμο με συνθήκη</t>
  </si>
  <si>
    <t>comprehendo</t>
  </si>
  <si>
    <t xml:space="preserve"> -prehendi</t>
  </si>
  <si>
    <t xml:space="preserve"> -prehensum</t>
  </si>
  <si>
    <t xml:space="preserve"> -prehendĕre</t>
  </si>
  <si>
    <t>συλλαμβάνω</t>
  </si>
  <si>
    <t xml:space="preserve"> compressi</t>
  </si>
  <si>
    <t xml:space="preserve"> compressum</t>
  </si>
  <si>
    <t xml:space="preserve"> comprimĕre</t>
  </si>
  <si>
    <t>33</t>
  </si>
  <si>
    <t>περιορίζω, χαλιναγωγώ</t>
  </si>
  <si>
    <t xml:space="preserve"> -ceptum</t>
  </si>
  <si>
    <t xml:space="preserve"> concipĕre</t>
  </si>
  <si>
    <t>συλλαμβάνω, πιάνω</t>
  </si>
  <si>
    <t>concito</t>
  </si>
  <si>
    <t>ξεσηκώνω</t>
  </si>
  <si>
    <t>concutio</t>
  </si>
  <si>
    <t xml:space="preserve"> -cussi</t>
  </si>
  <si>
    <t xml:space="preserve"> -cussum</t>
  </si>
  <si>
    <t xml:space="preserve"> concutĕre</t>
  </si>
  <si>
    <t>συνταράζω</t>
  </si>
  <si>
    <t>condemno</t>
  </si>
  <si>
    <t>καταδικάζω</t>
  </si>
  <si>
    <t xml:space="preserve"> -dĕre</t>
  </si>
  <si>
    <t>κτίζω, ιδρύω</t>
  </si>
  <si>
    <t xml:space="preserve"> ducĕre</t>
  </si>
  <si>
    <t>νοικιάζω</t>
  </si>
  <si>
    <t>confero</t>
  </si>
  <si>
    <t xml:space="preserve">  -tuli</t>
  </si>
  <si>
    <t xml:space="preserve"> -latum</t>
  </si>
  <si>
    <t xml:space="preserve"> ferre</t>
  </si>
  <si>
    <t>35</t>
  </si>
  <si>
    <t>συγκεντρώνω</t>
  </si>
  <si>
    <t>3 ημιαποθ.</t>
  </si>
  <si>
    <t xml:space="preserve"> -fisus sum</t>
  </si>
  <si>
    <t xml:space="preserve"> confidĕre</t>
  </si>
  <si>
    <t>25</t>
  </si>
  <si>
    <t>εμπιστεύομαι, έχω εμπιστοσύνη, στηρίζομαι</t>
  </si>
  <si>
    <t>επιβεβαιώνω</t>
  </si>
  <si>
    <t>conformo</t>
  </si>
  <si>
    <t>διαμορφώνω, διαπλάθω</t>
  </si>
  <si>
    <t>confugio</t>
  </si>
  <si>
    <t xml:space="preserve"> fugi</t>
  </si>
  <si>
    <t xml:space="preserve"> fugĕre</t>
  </si>
  <si>
    <t>καταφεύγω</t>
  </si>
  <si>
    <t>confundo</t>
  </si>
  <si>
    <t xml:space="preserve"> -fudi</t>
  </si>
  <si>
    <t xml:space="preserve"> -fusum</t>
  </si>
  <si>
    <t>συγχέω</t>
  </si>
  <si>
    <t>coniungo</t>
  </si>
  <si>
    <t xml:space="preserve"> -nxi</t>
  </si>
  <si>
    <t xml:space="preserve"> -nctum</t>
  </si>
  <si>
    <t>30Π</t>
  </si>
  <si>
    <t>coniuro</t>
  </si>
  <si>
    <t>19</t>
  </si>
  <si>
    <t>συνομωτώ</t>
  </si>
  <si>
    <t>congredior</t>
  </si>
  <si>
    <t xml:space="preserve"> gongressus sum</t>
  </si>
  <si>
    <t xml:space="preserve"> congrĕdi</t>
  </si>
  <si>
    <t>συγκρούομαι, μονομαχώ</t>
  </si>
  <si>
    <t>conloquor</t>
  </si>
  <si>
    <t xml:space="preserve"> locutus sum</t>
  </si>
  <si>
    <t xml:space="preserve"> loqui</t>
  </si>
  <si>
    <t>συζητώ, κουβεντιάζω</t>
  </si>
  <si>
    <t>προσπαθώ</t>
  </si>
  <si>
    <t>conscribo</t>
  </si>
  <si>
    <t xml:space="preserve"> -scripsi</t>
  </si>
  <si>
    <t xml:space="preserve"> -scriptum</t>
  </si>
  <si>
    <t>consecro</t>
  </si>
  <si>
    <t>αφιερώνω</t>
  </si>
  <si>
    <t>consequor</t>
  </si>
  <si>
    <t xml:space="preserve"> -secutus sum</t>
  </si>
  <si>
    <t>19, 41</t>
  </si>
  <si>
    <t>ακολουθώ, πετυχαίνω</t>
  </si>
  <si>
    <t>consequitur</t>
  </si>
  <si>
    <t>απρόσ.</t>
  </si>
  <si>
    <t>συνεπάγεται</t>
  </si>
  <si>
    <t>conservo</t>
  </si>
  <si>
    <t>consido</t>
  </si>
  <si>
    <t xml:space="preserve"> -sedi</t>
  </si>
  <si>
    <t>κάθομαι, "καθίζω τον εαυτό μου"</t>
  </si>
  <si>
    <t>consisto</t>
  </si>
  <si>
    <t xml:space="preserve"> -stiti</t>
  </si>
  <si>
    <t>συνίσταμαι, βρίσκομαι, περιορίζομαι</t>
  </si>
  <si>
    <t>conspicio</t>
  </si>
  <si>
    <t>constituo</t>
  </si>
  <si>
    <t xml:space="preserve"> -ui</t>
  </si>
  <si>
    <t xml:space="preserve"> -utum</t>
  </si>
  <si>
    <t>33,45</t>
  </si>
  <si>
    <t>αναδιοργανώνω, αποφασίζω</t>
  </si>
  <si>
    <t xml:space="preserve"> -sului</t>
  </si>
  <si>
    <t xml:space="preserve"> -sultum</t>
  </si>
  <si>
    <t>22</t>
  </si>
  <si>
    <t>consulto</t>
  </si>
  <si>
    <t>4</t>
  </si>
  <si>
    <t>φροντίζω για</t>
  </si>
  <si>
    <t>contemno</t>
  </si>
  <si>
    <t xml:space="preserve"> -tempsi</t>
  </si>
  <si>
    <t xml:space="preserve"> -temptum</t>
  </si>
  <si>
    <t>περιφρονώ</t>
  </si>
  <si>
    <t>contendo</t>
  </si>
  <si>
    <t xml:space="preserve"> -tendi</t>
  </si>
  <si>
    <t>50</t>
  </si>
  <si>
    <t>φιλονικώ</t>
  </si>
  <si>
    <t>contineo</t>
  </si>
  <si>
    <t>6</t>
  </si>
  <si>
    <t>συγκρατώ, στερεώνω</t>
  </si>
  <si>
    <t>contingit</t>
  </si>
  <si>
    <t>3 απροσ.</t>
  </si>
  <si>
    <t xml:space="preserve"> -tigit</t>
  </si>
  <si>
    <t xml:space="preserve"> -tingĕre</t>
  </si>
  <si>
    <t>46Π</t>
  </si>
  <si>
    <t>συμβαίνει</t>
  </si>
  <si>
    <t>contundo</t>
  </si>
  <si>
    <t xml:space="preserve"> -tudi</t>
  </si>
  <si>
    <t xml:space="preserve"> tusum</t>
  </si>
  <si>
    <t xml:space="preserve"> -tundĕre</t>
  </si>
  <si>
    <t>συντρίβω</t>
  </si>
  <si>
    <t>convenio</t>
  </si>
  <si>
    <t xml:space="preserve"> -veni</t>
  </si>
  <si>
    <t xml:space="preserve"> -ventum</t>
  </si>
  <si>
    <t>ταιριάζω</t>
  </si>
  <si>
    <t>converto</t>
  </si>
  <si>
    <t>γυρίζω κάποιον προς τα πίσω</t>
  </si>
  <si>
    <t>coopto</t>
  </si>
  <si>
    <t>εκλέγω</t>
  </si>
  <si>
    <t>corrumpo</t>
  </si>
  <si>
    <t xml:space="preserve"> -rupi</t>
  </si>
  <si>
    <t xml:space="preserve"> -ruptum</t>
  </si>
  <si>
    <t>35Π</t>
  </si>
  <si>
    <t>διαφθείρω</t>
  </si>
  <si>
    <t>credo</t>
  </si>
  <si>
    <t xml:space="preserve"> credidi</t>
  </si>
  <si>
    <t xml:space="preserve"> creditum</t>
  </si>
  <si>
    <t>πιστεύω</t>
  </si>
  <si>
    <t>creo</t>
  </si>
  <si>
    <t xml:space="preserve"> cupivi (cupii)</t>
  </si>
  <si>
    <t xml:space="preserve"> cupitum</t>
  </si>
  <si>
    <t>4, 45</t>
  </si>
  <si>
    <t xml:space="preserve"> cucurri</t>
  </si>
  <si>
    <t xml:space="preserve"> cursum</t>
  </si>
  <si>
    <t xml:space="preserve"> debui</t>
  </si>
  <si>
    <t xml:space="preserve"> debitum</t>
  </si>
  <si>
    <t xml:space="preserve"> debēre</t>
  </si>
  <si>
    <t>οφείλω, πρέπει</t>
  </si>
  <si>
    <t>decerpo</t>
  </si>
  <si>
    <t xml:space="preserve"> -cerpsi</t>
  </si>
  <si>
    <t xml:space="preserve"> -cerptum</t>
  </si>
  <si>
    <t>κόβω</t>
  </si>
  <si>
    <t>decet</t>
  </si>
  <si>
    <t>decuit</t>
  </si>
  <si>
    <t xml:space="preserve"> decēre</t>
  </si>
  <si>
    <t>decet  decuit decēre</t>
  </si>
  <si>
    <t>αρμόζει</t>
  </si>
  <si>
    <t>decurro</t>
  </si>
  <si>
    <t xml:space="preserve"> -cucurri</t>
  </si>
  <si>
    <t xml:space="preserve"> -cursum</t>
  </si>
  <si>
    <t>28Ε</t>
  </si>
  <si>
    <t>dedo</t>
  </si>
  <si>
    <t xml:space="preserve"> dedidi</t>
  </si>
  <si>
    <t xml:space="preserve"> deditum</t>
  </si>
  <si>
    <t>παραδίδω</t>
  </si>
  <si>
    <t>deduco</t>
  </si>
  <si>
    <t>28, 37</t>
  </si>
  <si>
    <t>οδηγώ, φέρνω</t>
  </si>
  <si>
    <t>defero</t>
  </si>
  <si>
    <t>-tuli</t>
  </si>
  <si>
    <t>-ferre</t>
  </si>
  <si>
    <t>defero -latum-ferre-tuli</t>
  </si>
  <si>
    <t>20</t>
  </si>
  <si>
    <t>μεταφέρω</t>
  </si>
  <si>
    <t>deficio</t>
  </si>
  <si>
    <t xml:space="preserve"> -fectum (+ Acc.)</t>
  </si>
  <si>
    <t>χάνομαι, παθαίνω έκπληξη</t>
  </si>
  <si>
    <t>defleo</t>
  </si>
  <si>
    <t xml:space="preserve"> -flevi</t>
  </si>
  <si>
    <t xml:space="preserve"> -fletum</t>
  </si>
  <si>
    <t>17Α</t>
  </si>
  <si>
    <t>κλαίω, θρηνώ</t>
  </si>
  <si>
    <t>deleo</t>
  </si>
  <si>
    <t xml:space="preserve"> delevi</t>
  </si>
  <si>
    <t xml:space="preserve"> deletum</t>
  </si>
  <si>
    <t xml:space="preserve"> delēre</t>
  </si>
  <si>
    <t>3, 11</t>
  </si>
  <si>
    <t>καταστρέφω, εξολοθρεύω, σκοτώνω</t>
  </si>
  <si>
    <t>deligo</t>
  </si>
  <si>
    <t xml:space="preserve"> -legi</t>
  </si>
  <si>
    <t xml:space="preserve"> -lectum</t>
  </si>
  <si>
    <t>deploro</t>
  </si>
  <si>
    <t>θρηνώ, κλαίω</t>
  </si>
  <si>
    <t>depono</t>
  </si>
  <si>
    <t>deponĕre</t>
  </si>
  <si>
    <t>καταθέτω, αποβάλλω</t>
  </si>
  <si>
    <t>deporto</t>
  </si>
  <si>
    <t>30</t>
  </si>
  <si>
    <t xml:space="preserve">παίρνω μαζί μου </t>
  </si>
  <si>
    <t>deprehendo</t>
  </si>
  <si>
    <t>47</t>
  </si>
  <si>
    <t>συλλαμβάνω, πιάνω, ανακαλύπτω</t>
  </si>
  <si>
    <t xml:space="preserve">desero </t>
  </si>
  <si>
    <t xml:space="preserve"> -serui</t>
  </si>
  <si>
    <t xml:space="preserve"> -sertum</t>
  </si>
  <si>
    <t>εγκαταλείπω</t>
  </si>
  <si>
    <t xml:space="preserve">desidero </t>
  </si>
  <si>
    <t xml:space="preserve">desilio </t>
  </si>
  <si>
    <t xml:space="preserve"> -silui</t>
  </si>
  <si>
    <t>πηδώ κάτω</t>
  </si>
  <si>
    <t xml:space="preserve">desisto </t>
  </si>
  <si>
    <t>σταματώ</t>
  </si>
  <si>
    <t xml:space="preserve">deterreo </t>
  </si>
  <si>
    <t xml:space="preserve"> -terrui</t>
  </si>
  <si>
    <t>αποθαρρύνω</t>
  </si>
  <si>
    <t xml:space="preserve">deverto </t>
  </si>
  <si>
    <t xml:space="preserve"> -vertere</t>
  </si>
  <si>
    <t>καταλύω κάπου</t>
  </si>
  <si>
    <t xml:space="preserve">dico </t>
  </si>
  <si>
    <t xml:space="preserve"> dixi</t>
  </si>
  <si>
    <t xml:space="preserve"> dictum</t>
  </si>
  <si>
    <t xml:space="preserve">diffluo </t>
  </si>
  <si>
    <t xml:space="preserve"> -fluxi</t>
  </si>
  <si>
    <t xml:space="preserve"> -fluctum</t>
  </si>
  <si>
    <t xml:space="preserve"> -fluere </t>
  </si>
  <si>
    <t>διαρρέω, καταλύομαι</t>
  </si>
  <si>
    <t xml:space="preserve">dilabor </t>
  </si>
  <si>
    <t xml:space="preserve"> -lapsus sum</t>
  </si>
  <si>
    <t xml:space="preserve"> -labi</t>
  </si>
  <si>
    <t>καταρρέω</t>
  </si>
  <si>
    <t xml:space="preserve">diligo </t>
  </si>
  <si>
    <t xml:space="preserve"> -lexi</t>
  </si>
  <si>
    <t xml:space="preserve">dimico </t>
  </si>
  <si>
    <t xml:space="preserve">discedo </t>
  </si>
  <si>
    <t>17</t>
  </si>
  <si>
    <t>αποχωρώ, σκορπίζομαι, φεύγω</t>
  </si>
  <si>
    <t xml:space="preserve">disco </t>
  </si>
  <si>
    <t xml:space="preserve"> didici</t>
  </si>
  <si>
    <t>29</t>
  </si>
  <si>
    <t>μαθαίνω</t>
  </si>
  <si>
    <t xml:space="preserve">discurro </t>
  </si>
  <si>
    <t xml:space="preserve"> -curri</t>
  </si>
  <si>
    <t>τρέχω εδώ κι εκεί</t>
  </si>
  <si>
    <t xml:space="preserve">displiceo </t>
  </si>
  <si>
    <t>43Ε</t>
  </si>
  <si>
    <t>δυσαρεστώ</t>
  </si>
  <si>
    <t xml:space="preserve">disputo </t>
  </si>
  <si>
    <t>μιλώ για, πραγματεύομαι</t>
  </si>
  <si>
    <t>dissentio</t>
  </si>
  <si>
    <t>4-sensi</t>
  </si>
  <si>
    <t>-sensum</t>
  </si>
  <si>
    <t>διαφωνώ</t>
  </si>
  <si>
    <t>dissero</t>
  </si>
  <si>
    <t>-sertum</t>
  </si>
  <si>
    <t>-serere</t>
  </si>
  <si>
    <t>38Ε</t>
  </si>
  <si>
    <t>διαλέγομαι, συζητώ</t>
  </si>
  <si>
    <t>dissimulo</t>
  </si>
  <si>
    <t>42, 47</t>
  </si>
  <si>
    <t xml:space="preserve">προσποιούμαι ότι δεν  </t>
  </si>
  <si>
    <t>divido</t>
  </si>
  <si>
    <t xml:space="preserve"> -visi</t>
  </si>
  <si>
    <t>-visum</t>
  </si>
  <si>
    <t>misceo</t>
  </si>
  <si>
    <t>moveo</t>
  </si>
  <si>
    <t>claudo</t>
  </si>
  <si>
    <t>porto</t>
  </si>
  <si>
    <t>κρατώ</t>
  </si>
  <si>
    <t>teneo</t>
  </si>
  <si>
    <t>κρίνω</t>
  </si>
  <si>
    <t>cerno</t>
  </si>
  <si>
    <t>percutio</t>
  </si>
  <si>
    <t>prohibeo</t>
  </si>
  <si>
    <t>capio</t>
  </si>
  <si>
    <t>lateo</t>
  </si>
  <si>
    <t>λέγω</t>
  </si>
  <si>
    <t>relinquo</t>
  </si>
  <si>
    <t>praedor</t>
  </si>
  <si>
    <t>maledico</t>
  </si>
  <si>
    <t>λυμαίνομαι</t>
  </si>
  <si>
    <t>doleo</t>
  </si>
  <si>
    <t>expedio</t>
  </si>
  <si>
    <t>solvo</t>
  </si>
  <si>
    <t>proelior</t>
  </si>
  <si>
    <t>νικώ</t>
  </si>
  <si>
    <t>νομίζω</t>
  </si>
  <si>
    <t>ονομάζω</t>
  </si>
  <si>
    <t>ορμώ</t>
  </si>
  <si>
    <t>ωδίνω, θέλω να γεννήσω</t>
  </si>
  <si>
    <t>pasco</t>
  </si>
  <si>
    <t xml:space="preserve"> -pavi</t>
  </si>
  <si>
    <t xml:space="preserve"> pastum</t>
  </si>
  <si>
    <t>pasco -pavi pastum3</t>
  </si>
  <si>
    <t>βόσκω</t>
  </si>
  <si>
    <t>patefacio</t>
  </si>
  <si>
    <t>patefacio-feci-factum3M</t>
  </si>
  <si>
    <t>patefio</t>
  </si>
  <si>
    <t xml:space="preserve">4 </t>
  </si>
  <si>
    <t xml:space="preserve"> -factus sum</t>
  </si>
  <si>
    <t>(-fieri)</t>
  </si>
  <si>
    <t xml:space="preserve">patefio -factus sum(-fieri)4 </t>
  </si>
  <si>
    <t>pateo</t>
  </si>
  <si>
    <t>pateo2</t>
  </si>
  <si>
    <t>στέκομαι ανοιχτός</t>
  </si>
  <si>
    <t xml:space="preserve"> passus sum</t>
  </si>
  <si>
    <t xml:space="preserve"> αποθ.</t>
  </si>
  <si>
    <t>patior passus sum αποθ.3M</t>
  </si>
  <si>
    <t>ανέχομαι, υπομένω</t>
  </si>
  <si>
    <t>patro</t>
  </si>
  <si>
    <t>patro1</t>
  </si>
  <si>
    <t>κατορθώνω</t>
  </si>
  <si>
    <t>pecco</t>
  </si>
  <si>
    <t>pecco1</t>
  </si>
  <si>
    <t>κάνω ένα σφάλμα, αμαρτάνω</t>
  </si>
  <si>
    <t>peiero</t>
  </si>
  <si>
    <t>peiero1</t>
  </si>
  <si>
    <t>pello</t>
  </si>
  <si>
    <t xml:space="preserve"> -pepuli</t>
  </si>
  <si>
    <t xml:space="preserve"> pulsum</t>
  </si>
  <si>
    <t>pello -pepuli pulsum3</t>
  </si>
  <si>
    <t>χτυπώ</t>
  </si>
  <si>
    <t>pendeo</t>
  </si>
  <si>
    <t xml:space="preserve"> pependi</t>
  </si>
  <si>
    <t>pendeo pependi-2</t>
  </si>
  <si>
    <t>κρεμιέμαι, εξαρτιέμαι</t>
  </si>
  <si>
    <t>pendo</t>
  </si>
  <si>
    <t xml:space="preserve"> -pependi</t>
  </si>
  <si>
    <t xml:space="preserve"> pensum</t>
  </si>
  <si>
    <t>pendo -pependi pensum3</t>
  </si>
  <si>
    <t>ζυγίζω, εξετάζω</t>
  </si>
  <si>
    <t>penetro</t>
  </si>
  <si>
    <t>penetro1</t>
  </si>
  <si>
    <t>εισδύω</t>
  </si>
  <si>
    <t>penso</t>
  </si>
  <si>
    <t>penso1</t>
  </si>
  <si>
    <t>ζυγίζω, σκέφτομαι</t>
  </si>
  <si>
    <t>perago</t>
  </si>
  <si>
    <t>perago -egi-actum3</t>
  </si>
  <si>
    <t>αποτελώ, σκέπτομαι</t>
  </si>
  <si>
    <t>peraro</t>
  </si>
  <si>
    <t>peraro1</t>
  </si>
  <si>
    <t>percello</t>
  </si>
  <si>
    <t xml:space="preserve"> -culi</t>
  </si>
  <si>
    <t xml:space="preserve"> -culsum</t>
  </si>
  <si>
    <t>percello -culi -culsum3</t>
  </si>
  <si>
    <t>ανατρέπω</t>
  </si>
  <si>
    <t>percipio</t>
  </si>
  <si>
    <t>percipio-cepi-ceptum3M</t>
  </si>
  <si>
    <t>percontor</t>
  </si>
  <si>
    <t>percontor1</t>
  </si>
  <si>
    <t>ρωτάω</t>
  </si>
  <si>
    <t>-cussi</t>
  </si>
  <si>
    <t>-cussum</t>
  </si>
  <si>
    <t>percutio-cussi-cussum3M</t>
  </si>
  <si>
    <t>χτυπώ, σκοτώνω</t>
  </si>
  <si>
    <t>perdo</t>
  </si>
  <si>
    <t>-ditum</t>
  </si>
  <si>
    <t>perdo -didi-ditum3</t>
  </si>
  <si>
    <t>perduco</t>
  </si>
  <si>
    <t>perduco -duxi-ductum3</t>
  </si>
  <si>
    <t>φέρνω μέσα</t>
  </si>
  <si>
    <t>pereo</t>
  </si>
  <si>
    <t>-is</t>
  </si>
  <si>
    <t>-ire</t>
  </si>
  <si>
    <t>-ii</t>
  </si>
  <si>
    <t>pereo,-ire-ii--is</t>
  </si>
  <si>
    <t>12, 48</t>
  </si>
  <si>
    <t>χάνομαι, πεθαίνω</t>
  </si>
  <si>
    <t>perfero</t>
  </si>
  <si>
    <t>-fers</t>
  </si>
  <si>
    <t>-latum</t>
  </si>
  <si>
    <t>perfero,-tuli-latum-ferre-fers</t>
  </si>
  <si>
    <t>perficio</t>
  </si>
  <si>
    <t>perficio-feci-fectum3M</t>
  </si>
  <si>
    <t>perforo</t>
  </si>
  <si>
    <t>perforo1</t>
  </si>
  <si>
    <t>διατρυπώ</t>
  </si>
  <si>
    <t>perfruor</t>
  </si>
  <si>
    <t xml:space="preserve"> -fructus sum</t>
  </si>
  <si>
    <t>perfruor -fructus sum3</t>
  </si>
  <si>
    <t>απολαμβάνω</t>
  </si>
  <si>
    <t>perfugio</t>
  </si>
  <si>
    <t>-fugi</t>
  </si>
  <si>
    <t>perfugio-fugi-3M</t>
  </si>
  <si>
    <t>perfundo</t>
  </si>
  <si>
    <t>-fusum</t>
  </si>
  <si>
    <t>perfundo -fudi-fusum3</t>
  </si>
  <si>
    <t>καταβρέχω</t>
  </si>
  <si>
    <t>pergo</t>
  </si>
  <si>
    <t xml:space="preserve"> -rexi</t>
  </si>
  <si>
    <t>-rectum</t>
  </si>
  <si>
    <t>pergo -rexi-rectum3</t>
  </si>
  <si>
    <t>κατευθύνομαι προς</t>
  </si>
  <si>
    <t>perhibeo</t>
  </si>
  <si>
    <t>perhibeo2</t>
  </si>
  <si>
    <t>periclitor</t>
  </si>
  <si>
    <t>periclitor1</t>
  </si>
  <si>
    <t>βρίσκομαι σε κίνδυνο</t>
  </si>
  <si>
    <t>perluo</t>
  </si>
  <si>
    <t>perluo3</t>
  </si>
  <si>
    <t>perlustro</t>
  </si>
  <si>
    <t>perlustro1</t>
  </si>
  <si>
    <t>permaneo</t>
  </si>
  <si>
    <t>-mansi</t>
  </si>
  <si>
    <t>-mansurus</t>
  </si>
  <si>
    <t>permaneo-mansi-mansurus2</t>
  </si>
  <si>
    <t>permeo</t>
  </si>
  <si>
    <t>permeo1</t>
  </si>
  <si>
    <t>permissus</t>
  </si>
  <si>
    <t>permitto</t>
  </si>
  <si>
    <t>permitto -misi-missum3</t>
  </si>
  <si>
    <t>perpello</t>
  </si>
  <si>
    <t>perpello -puli-pulsum3</t>
  </si>
  <si>
    <t>perpetior</t>
  </si>
  <si>
    <t>-pessussum</t>
  </si>
  <si>
    <t>perpetior-pessussum3M</t>
  </si>
  <si>
    <t>perquiro</t>
  </si>
  <si>
    <t xml:space="preserve"> -quisivi</t>
  </si>
  <si>
    <t>-quisitum</t>
  </si>
  <si>
    <t>perquiro -quisivi-quisitum3</t>
  </si>
  <si>
    <t>perscrutor</t>
  </si>
  <si>
    <t>perscrutor1</t>
  </si>
  <si>
    <t>persequor</t>
  </si>
  <si>
    <t xml:space="preserve"> -secutussum</t>
  </si>
  <si>
    <t>persequor -secutussum3</t>
  </si>
  <si>
    <t>persevero</t>
  </si>
  <si>
    <t>persevero1</t>
  </si>
  <si>
    <t>perspicio</t>
  </si>
  <si>
    <t>-spexi</t>
  </si>
  <si>
    <t>-spectum</t>
  </si>
  <si>
    <t>perspicio-spexi-spectum3M</t>
  </si>
  <si>
    <t>persto</t>
  </si>
  <si>
    <t>persto-stiti1</t>
  </si>
  <si>
    <t>-suasi</t>
  </si>
  <si>
    <t>-suasum(+Dat.)</t>
  </si>
  <si>
    <t>persuadeo-suasi-suasum(+Dat.)2</t>
  </si>
  <si>
    <t>pertempto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</si>
</sst>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name val="Courier New"/>
      <family val="0"/>
    </font>
    <font>
      <sz val="10"/>
      <name val="Palatino Linotype"/>
      <family val="1"/>
    </font>
    <font>
      <sz val="10"/>
      <color indexed="13"/>
      <name val="Palatino Linotype"/>
      <family val="1"/>
    </font>
    <font>
      <sz val="14"/>
      <name val="Palatino Linotype"/>
      <family val="1"/>
    </font>
    <font>
      <sz val="8"/>
      <name val="Courier New"/>
      <family val="0"/>
    </font>
    <font>
      <sz val="12"/>
      <name val="Palatino Linotype"/>
      <family val="1"/>
    </font>
    <font>
      <sz val="12.5"/>
      <color indexed="9"/>
      <name val="Comic Sans MS"/>
      <family val="4"/>
    </font>
    <font>
      <sz val="12"/>
      <color indexed="9"/>
      <name val="Palatino Linotype"/>
      <family val="1"/>
    </font>
    <font>
      <u val="single"/>
      <sz val="10"/>
      <color indexed="12"/>
      <name val="Palatino Linotype"/>
      <family val="1"/>
    </font>
    <font>
      <sz val="8"/>
      <name val="Tahoma"/>
      <family val="0"/>
    </font>
    <font>
      <sz val="18"/>
      <name val="Tahoma"/>
      <family val="2"/>
    </font>
    <font>
      <b/>
      <sz val="16"/>
      <name val="Tahoma"/>
      <family val="2"/>
    </font>
    <font>
      <sz val="18"/>
      <color indexed="12"/>
      <name val="Palatino Linotype"/>
      <family val="1"/>
    </font>
    <font>
      <b/>
      <sz val="12"/>
      <color indexed="9"/>
      <name val="Palatino Linotype"/>
      <family val="1"/>
    </font>
    <font>
      <sz val="14"/>
      <color indexed="13"/>
      <name val="Palatino Linotype"/>
      <family val="1"/>
    </font>
    <font>
      <b/>
      <sz val="13"/>
      <name val="Palatino Linotype"/>
      <family val="1"/>
    </font>
    <font>
      <sz val="14"/>
      <color indexed="9"/>
      <name val="Palatino Linotype"/>
      <family val="1"/>
    </font>
    <font>
      <b/>
      <sz val="18"/>
      <name val="Palatino Linotype"/>
      <family val="1"/>
    </font>
    <font>
      <b/>
      <sz val="11"/>
      <color indexed="13"/>
      <name val="Garamond"/>
      <family val="1"/>
    </font>
    <font>
      <b/>
      <sz val="8"/>
      <name val="Courier New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17" fillId="0" borderId="1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NumberFormat="1" applyFont="1" applyBorder="1" applyAlignment="1" applyProtection="1">
      <alignment/>
      <protection hidden="1"/>
    </xf>
    <xf numFmtId="49" fontId="14" fillId="2" borderId="2" xfId="0" applyNumberFormat="1" applyFont="1" applyFill="1" applyBorder="1" applyAlignment="1" applyProtection="1">
      <alignment horizontal="center" vertical="center" wrapText="1"/>
      <protection/>
    </xf>
    <xf numFmtId="49" fontId="13" fillId="2" borderId="3" xfId="0" applyNumberFormat="1" applyFont="1" applyFill="1" applyBorder="1" applyAlignment="1" applyProtection="1">
      <alignment horizontal="right" vertical="center"/>
      <protection/>
    </xf>
    <xf numFmtId="0" fontId="15" fillId="3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wrapText="1"/>
      <protection/>
    </xf>
    <xf numFmtId="0" fontId="15" fillId="3" borderId="0" xfId="0" applyNumberFormat="1" applyFont="1" applyFill="1" applyBorder="1" applyAlignment="1" applyProtection="1">
      <alignment horizontal="center" vertical="center" wrapText="1"/>
      <protection/>
    </xf>
    <xf numFmtId="0" fontId="15" fillId="3" borderId="6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/>
      <protection/>
    </xf>
    <xf numFmtId="49" fontId="16" fillId="2" borderId="2" xfId="0" applyNumberFormat="1" applyFont="1" applyFill="1" applyBorder="1" applyAlignment="1" applyProtection="1">
      <alignment horizontal="center" vertical="center"/>
      <protection/>
    </xf>
    <xf numFmtId="0" fontId="15" fillId="3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49" fontId="3" fillId="0" borderId="7" xfId="0" applyNumberFormat="1" applyFont="1" applyBorder="1" applyAlignment="1" applyProtection="1">
      <alignment horizontal="center" vertical="center"/>
      <protection/>
    </xf>
    <xf numFmtId="49" fontId="3" fillId="0" borderId="4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2" fillId="3" borderId="8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99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3</xdr:row>
      <xdr:rowOff>66675</xdr:rowOff>
    </xdr:from>
    <xdr:to>
      <xdr:col>0</xdr:col>
      <xdr:colOff>2266950</xdr:colOff>
      <xdr:row>5</xdr:row>
      <xdr:rowOff>152400</xdr:rowOff>
    </xdr:to>
    <xdr:sp>
      <xdr:nvSpPr>
        <xdr:cNvPr id="1" name="Line 8"/>
        <xdr:cNvSpPr>
          <a:spLocks/>
        </xdr:cNvSpPr>
      </xdr:nvSpPr>
      <xdr:spPr>
        <a:xfrm flipH="1">
          <a:off x="1943100" y="800100"/>
          <a:ext cx="323850" cy="628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28575</xdr:rowOff>
    </xdr:from>
    <xdr:to>
      <xdr:col>0</xdr:col>
      <xdr:colOff>428625</xdr:colOff>
      <xdr:row>11</xdr:row>
      <xdr:rowOff>638175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9050" y="2028825"/>
          <a:ext cx="4095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</a:rPr>
            <a:t>Spyros Zindros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&#917;&#960;&#953;&#966;&#940;&#957;&#949;&#953;&#945;%20&#949;&#961;&#947;&#945;&#963;&#943;&#945;&#962;/audio%20lex.do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W734"/>
  <sheetViews>
    <sheetView showGridLines="0" showRowColHeaders="0" tabSelected="1" workbookViewId="0" topLeftCell="A1">
      <selection activeCell="A6" sqref="A6"/>
    </sheetView>
  </sheetViews>
  <sheetFormatPr defaultColWidth="8.88671875" defaultRowHeight="15"/>
  <cols>
    <col min="1" max="1" width="29.99609375" style="1" customWidth="1"/>
    <col min="2" max="2" width="26.21484375" style="4" customWidth="1"/>
    <col min="3" max="3" width="30.99609375" style="4" customWidth="1"/>
    <col min="4" max="4" width="8.3359375" style="4" customWidth="1"/>
    <col min="5" max="5" width="7.5546875" style="2" customWidth="1"/>
    <col min="6" max="6" width="4.77734375" style="4" customWidth="1"/>
    <col min="7" max="7" width="5.3359375" style="4" customWidth="1"/>
    <col min="8" max="8" width="5.6640625" style="1" customWidth="1"/>
    <col min="9" max="9" width="2.4453125" style="4" customWidth="1"/>
    <col min="10" max="11" width="2.4453125" style="1" customWidth="1"/>
    <col min="12" max="12" width="2.4453125" style="3" customWidth="1"/>
    <col min="13" max="13" width="2.4453125" style="1" customWidth="1"/>
    <col min="14" max="15" width="7.21484375" style="1" customWidth="1"/>
    <col min="16" max="16" width="2.10546875" style="1" customWidth="1"/>
    <col min="17" max="17" width="7.21484375" style="1" customWidth="1"/>
    <col min="18" max="18" width="1.66796875" style="1" customWidth="1"/>
    <col min="19" max="19" width="7.21484375" style="1" customWidth="1"/>
    <col min="20" max="20" width="1.66796875" style="1" customWidth="1"/>
    <col min="21" max="21" width="7.21484375" style="1" customWidth="1"/>
    <col min="22" max="22" width="1.77734375" style="1" customWidth="1"/>
    <col min="23" max="16384" width="8.88671875" style="1" customWidth="1"/>
  </cols>
  <sheetData>
    <row r="1" spans="1:3" ht="20.25" customHeight="1">
      <c r="A1" s="34"/>
      <c r="B1" s="20" t="s">
        <v>1944</v>
      </c>
      <c r="C1" s="21">
        <f>VLOOKUP($A$6,$A$21:$M$1505,2,FALSE)</f>
        <v>3</v>
      </c>
    </row>
    <row r="2" spans="1:3" ht="18.75">
      <c r="A2" s="19" t="s">
        <v>670</v>
      </c>
      <c r="B2" s="20" t="s">
        <v>1948</v>
      </c>
      <c r="C2" s="21" t="str">
        <f>VLOOKUP($A$6,$A$21:$M$1505,7,FALSE)</f>
        <v>32,  29Ε</v>
      </c>
    </row>
    <row r="3" spans="1:3" ht="18.75">
      <c r="A3" s="22"/>
      <c r="B3" s="20" t="s">
        <v>1925</v>
      </c>
      <c r="C3" s="21">
        <f>VLOOKUP($A$6,$A$21:$M$1505,9,FALSE)</f>
        <v>0</v>
      </c>
    </row>
    <row r="4" spans="1:3" ht="18.75">
      <c r="A4" s="22"/>
      <c r="B4" s="23" t="str">
        <f>VLOOKUP($A$6,$A$21:$M$1505,6,FALSE)</f>
        <v>accēdo -cessi -cessum -cedĕre3</v>
      </c>
      <c r="C4" s="24"/>
    </row>
    <row r="5" spans="1:3" ht="24" customHeight="1">
      <c r="A5" s="25"/>
      <c r="B5" s="26" t="s">
        <v>1922</v>
      </c>
      <c r="C5" s="26" t="s">
        <v>1945</v>
      </c>
    </row>
    <row r="6" spans="1:3" ht="33" customHeight="1">
      <c r="A6" s="5" t="s">
        <v>1998</v>
      </c>
      <c r="B6" s="27" t="str">
        <f>VLOOKUP($A$6,$A$21:$M$1505,3,FALSE)</f>
        <v> -cessi</v>
      </c>
      <c r="C6" s="27" t="str">
        <f>VLOOKUP($A$6,$A$21:$M$1505,4,FALSE)</f>
        <v> -cessum</v>
      </c>
    </row>
    <row r="7" spans="1:3" ht="3" customHeight="1">
      <c r="A7" s="28"/>
      <c r="B7" s="29"/>
      <c r="C7" s="30"/>
    </row>
    <row r="8" spans="1:3" ht="21">
      <c r="A8" s="26" t="s">
        <v>1921</v>
      </c>
      <c r="B8" s="26" t="s">
        <v>1946</v>
      </c>
      <c r="C8" s="26" t="s">
        <v>1923</v>
      </c>
    </row>
    <row r="9" spans="1:3" ht="57" customHeight="1">
      <c r="A9" s="27">
        <f>VLOOKUP($A$6,$A$21:$M$1505,12,FALSE)</f>
        <v>0</v>
      </c>
      <c r="B9" s="27" t="str">
        <f>VLOOKUP($A$6,$A$21:$M$1505,5,FALSE)</f>
        <v> -cedĕre</v>
      </c>
      <c r="C9" s="27" t="str">
        <f>VLOOKUP($A$6,$A$21:$M$1505,8,FALSE)</f>
        <v>πλησιάζω· προστίθεμαι, συνοδεύω· συμβαίνω</v>
      </c>
    </row>
    <row r="10" spans="1:3" ht="3" customHeight="1">
      <c r="A10" s="31"/>
      <c r="B10" s="32"/>
      <c r="C10" s="33"/>
    </row>
    <row r="11" spans="1:3" ht="21">
      <c r="A11" s="26" t="s">
        <v>1926</v>
      </c>
      <c r="B11" s="26"/>
      <c r="C11" s="26" t="s">
        <v>1924</v>
      </c>
    </row>
    <row r="12" spans="1:3" ht="68.25" customHeight="1">
      <c r="A12" s="27">
        <f>VLOOKUP($A$6,$A$21:$M$1505,13,FALSE)</f>
        <v>0</v>
      </c>
      <c r="B12" s="27"/>
      <c r="C12" s="27">
        <f>VLOOKUP($A$6,$A$21:$M$1505,10,FALSE)</f>
        <v>0</v>
      </c>
    </row>
    <row r="13" spans="1:9" s="3" customFormat="1" ht="67.5" customHeight="1">
      <c r="A13" s="8"/>
      <c r="B13" s="8"/>
      <c r="C13" s="8"/>
      <c r="D13" s="6"/>
      <c r="E13" s="7"/>
      <c r="F13" s="6"/>
      <c r="G13" s="6"/>
      <c r="I13" s="6"/>
    </row>
    <row r="14" spans="1:9" s="3" customFormat="1" ht="67.5" customHeight="1">
      <c r="A14" s="8"/>
      <c r="B14" s="8"/>
      <c r="C14" s="8"/>
      <c r="D14" s="6"/>
      <c r="E14" s="7"/>
      <c r="F14" s="6"/>
      <c r="G14" s="6"/>
      <c r="I14" s="6"/>
    </row>
    <row r="15" spans="1:9" s="3" customFormat="1" ht="67.5" customHeight="1">
      <c r="A15" s="8"/>
      <c r="B15" s="8"/>
      <c r="C15" s="8"/>
      <c r="D15" s="6"/>
      <c r="E15" s="7"/>
      <c r="F15" s="6"/>
      <c r="G15" s="6"/>
      <c r="I15" s="6"/>
    </row>
    <row r="16" spans="1:9" s="3" customFormat="1" ht="67.5" customHeight="1">
      <c r="A16" s="8"/>
      <c r="B16" s="8"/>
      <c r="C16" s="8"/>
      <c r="D16" s="6"/>
      <c r="E16" s="7"/>
      <c r="F16" s="6"/>
      <c r="G16" s="6"/>
      <c r="I16" s="6"/>
    </row>
    <row r="17" spans="1:9" s="3" customFormat="1" ht="67.5" customHeight="1">
      <c r="A17" s="8"/>
      <c r="B17" s="8"/>
      <c r="C17" s="8"/>
      <c r="D17" s="6"/>
      <c r="E17" s="7"/>
      <c r="F17" s="6"/>
      <c r="G17" s="6"/>
      <c r="I17" s="6"/>
    </row>
    <row r="18" spans="1:9" s="3" customFormat="1" ht="67.5" customHeight="1">
      <c r="A18" s="8"/>
      <c r="B18" s="8"/>
      <c r="C18" s="8"/>
      <c r="D18" s="6"/>
      <c r="E18" s="7"/>
      <c r="F18" s="6"/>
      <c r="G18" s="6"/>
      <c r="I18" s="6"/>
    </row>
    <row r="19" spans="1:3" ht="18">
      <c r="A19" s="9"/>
      <c r="B19" s="9"/>
      <c r="C19" s="9"/>
    </row>
    <row r="20" spans="1:14" ht="18">
      <c r="A20" s="17">
        <v>1</v>
      </c>
      <c r="B20" s="17">
        <v>2</v>
      </c>
      <c r="C20" s="17">
        <v>3</v>
      </c>
      <c r="D20" s="17">
        <v>4</v>
      </c>
      <c r="E20" s="18">
        <v>5</v>
      </c>
      <c r="F20" s="17">
        <v>6</v>
      </c>
      <c r="G20" s="17">
        <v>7</v>
      </c>
      <c r="H20" s="17">
        <v>8</v>
      </c>
      <c r="I20" s="17">
        <v>9</v>
      </c>
      <c r="J20" s="17">
        <v>10</v>
      </c>
      <c r="K20" s="17">
        <v>11</v>
      </c>
      <c r="L20" s="14">
        <v>12</v>
      </c>
      <c r="M20" s="17">
        <v>13</v>
      </c>
      <c r="N20" s="10"/>
    </row>
    <row r="21" spans="1:23" ht="20.25">
      <c r="A21" s="12" t="s">
        <v>1943</v>
      </c>
      <c r="B21" s="12" t="s">
        <v>1944</v>
      </c>
      <c r="C21" s="12" t="s">
        <v>1922</v>
      </c>
      <c r="D21" s="12" t="s">
        <v>1945</v>
      </c>
      <c r="E21" s="13" t="s">
        <v>1946</v>
      </c>
      <c r="F21" s="12" t="s">
        <v>1947</v>
      </c>
      <c r="G21" s="12" t="s">
        <v>1948</v>
      </c>
      <c r="H21" s="14" t="s">
        <v>1923</v>
      </c>
      <c r="I21" s="12" t="s">
        <v>1925</v>
      </c>
      <c r="J21" s="12" t="s">
        <v>1924</v>
      </c>
      <c r="K21" s="12" t="s">
        <v>1927</v>
      </c>
      <c r="L21" s="12" t="s">
        <v>1921</v>
      </c>
      <c r="M21" s="12" t="s">
        <v>1926</v>
      </c>
      <c r="N21" s="11"/>
      <c r="O21" s="11" t="s">
        <v>1949</v>
      </c>
      <c r="P21" s="11" t="s">
        <v>1950</v>
      </c>
      <c r="Q21" s="11" t="s">
        <v>1951</v>
      </c>
      <c r="R21" s="11" t="s">
        <v>1950</v>
      </c>
      <c r="S21" s="11" t="s">
        <v>1952</v>
      </c>
      <c r="T21" s="11" t="s">
        <v>1950</v>
      </c>
      <c r="U21" s="11" t="s">
        <v>1953</v>
      </c>
      <c r="V21" s="11" t="s">
        <v>1950</v>
      </c>
      <c r="W21" s="11" t="s">
        <v>1954</v>
      </c>
    </row>
    <row r="22" spans="1:23" ht="18">
      <c r="A22" s="14"/>
      <c r="B22" s="15"/>
      <c r="C22" s="15"/>
      <c r="D22" s="15"/>
      <c r="E22" s="16"/>
      <c r="F22" s="16" t="s">
        <v>1955</v>
      </c>
      <c r="G22" s="15" t="s">
        <v>1956</v>
      </c>
      <c r="H22" s="14"/>
      <c r="I22" s="15"/>
      <c r="J22" s="14"/>
      <c r="K22" s="14"/>
      <c r="L22" s="14"/>
      <c r="M22" s="14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8">
      <c r="A23" s="14" t="s">
        <v>1957</v>
      </c>
      <c r="B23" s="15">
        <v>3</v>
      </c>
      <c r="C23" s="15" t="s">
        <v>1958</v>
      </c>
      <c r="D23" s="15" t="s">
        <v>1959</v>
      </c>
      <c r="E23" s="16" t="s">
        <v>1960</v>
      </c>
      <c r="F23" s="16" t="s">
        <v>1961</v>
      </c>
      <c r="G23" s="14" t="s">
        <v>1962</v>
      </c>
      <c r="H23" s="14" t="s">
        <v>1963</v>
      </c>
      <c r="I23" s="15"/>
      <c r="J23" s="14"/>
      <c r="K23" s="14"/>
      <c r="L23" s="14"/>
      <c r="M23" s="14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8">
      <c r="A24" s="14" t="s">
        <v>1964</v>
      </c>
      <c r="B24" s="15"/>
      <c r="C24" s="15" t="s">
        <v>1965</v>
      </c>
      <c r="D24" s="15" t="s">
        <v>1966</v>
      </c>
      <c r="E24" s="16" t="s">
        <v>1967</v>
      </c>
      <c r="F24" s="16" t="s">
        <v>1968</v>
      </c>
      <c r="G24" s="15" t="s">
        <v>1969</v>
      </c>
      <c r="H24" s="14" t="s">
        <v>1873</v>
      </c>
      <c r="I24" s="15"/>
      <c r="J24" s="14"/>
      <c r="K24" s="14"/>
      <c r="L24" s="14"/>
      <c r="M24" s="14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8">
      <c r="A25" s="14" t="s">
        <v>1970</v>
      </c>
      <c r="B25" s="15" t="s">
        <v>1971</v>
      </c>
      <c r="C25" s="15" t="s">
        <v>1972</v>
      </c>
      <c r="D25" s="15" t="s">
        <v>1973</v>
      </c>
      <c r="E25" s="16" t="s">
        <v>1974</v>
      </c>
      <c r="F25" s="16" t="s">
        <v>1975</v>
      </c>
      <c r="G25" s="14" t="s">
        <v>1976</v>
      </c>
      <c r="H25" s="14" t="s">
        <v>1977</v>
      </c>
      <c r="I25" s="15"/>
      <c r="J25" s="14"/>
      <c r="K25" s="14"/>
      <c r="L25" s="14"/>
      <c r="M25" s="14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8">
      <c r="A26" s="14" t="s">
        <v>1978</v>
      </c>
      <c r="B26" s="15">
        <v>2</v>
      </c>
      <c r="C26" s="15" t="s">
        <v>1979</v>
      </c>
      <c r="D26" s="15" t="s">
        <v>1980</v>
      </c>
      <c r="E26" s="16" t="s">
        <v>1981</v>
      </c>
      <c r="F26" s="16" t="s">
        <v>820</v>
      </c>
      <c r="G26" s="15" t="s">
        <v>1982</v>
      </c>
      <c r="H26" s="14" t="s">
        <v>1983</v>
      </c>
      <c r="I26" s="15" t="s">
        <v>1984</v>
      </c>
      <c r="J26" s="14"/>
      <c r="K26" s="14"/>
      <c r="L26" s="14"/>
      <c r="M26" s="14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8" customHeight="1">
      <c r="A27" s="14" t="s">
        <v>1985</v>
      </c>
      <c r="B27" s="15">
        <v>3</v>
      </c>
      <c r="C27" s="15" t="s">
        <v>1986</v>
      </c>
      <c r="D27" s="15" t="s">
        <v>1987</v>
      </c>
      <c r="E27" s="16" t="s">
        <v>1988</v>
      </c>
      <c r="F27" s="16" t="s">
        <v>1989</v>
      </c>
      <c r="G27" s="14"/>
      <c r="H27" s="14" t="s">
        <v>1990</v>
      </c>
      <c r="I27" s="15"/>
      <c r="J27" s="14" t="s">
        <v>1991</v>
      </c>
      <c r="K27" s="14"/>
      <c r="L27" s="14"/>
      <c r="M27" s="14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8">
      <c r="A28" s="14" t="s">
        <v>1992</v>
      </c>
      <c r="B28" s="15"/>
      <c r="C28" s="15"/>
      <c r="D28" s="15" t="s">
        <v>1993</v>
      </c>
      <c r="E28" s="16" t="s">
        <v>1994</v>
      </c>
      <c r="F28" s="16" t="s">
        <v>1995</v>
      </c>
      <c r="G28" s="15" t="s">
        <v>1996</v>
      </c>
      <c r="H28" s="14" t="s">
        <v>1997</v>
      </c>
      <c r="I28" s="15"/>
      <c r="J28" s="14"/>
      <c r="K28" s="14"/>
      <c r="L28" s="14"/>
      <c r="M28" s="14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8">
      <c r="A29" s="14" t="s">
        <v>1998</v>
      </c>
      <c r="B29" s="15">
        <v>3</v>
      </c>
      <c r="C29" s="15" t="s">
        <v>1999</v>
      </c>
      <c r="D29" s="15" t="s">
        <v>2000</v>
      </c>
      <c r="E29" s="16" t="s">
        <v>2001</v>
      </c>
      <c r="F29" s="16" t="s">
        <v>2002</v>
      </c>
      <c r="G29" s="14" t="s">
        <v>2003</v>
      </c>
      <c r="H29" s="14" t="s">
        <v>2004</v>
      </c>
      <c r="I29" s="15"/>
      <c r="J29" s="14"/>
      <c r="K29" s="14"/>
      <c r="L29" s="14"/>
      <c r="M29" s="14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8">
      <c r="A30" s="14" t="s">
        <v>2005</v>
      </c>
      <c r="B30" s="15">
        <v>3</v>
      </c>
      <c r="C30" s="15" t="s">
        <v>2006</v>
      </c>
      <c r="D30" s="15" t="s">
        <v>2007</v>
      </c>
      <c r="E30" s="16" t="s">
        <v>2008</v>
      </c>
      <c r="F30" s="16" t="s">
        <v>2009</v>
      </c>
      <c r="G30" s="15" t="s">
        <v>2010</v>
      </c>
      <c r="H30" s="14" t="s">
        <v>2011</v>
      </c>
      <c r="I30" s="15"/>
      <c r="J30" s="14"/>
      <c r="K30" s="14"/>
      <c r="L30" s="14"/>
      <c r="M30" s="14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8">
      <c r="A31" s="14" t="s">
        <v>2012</v>
      </c>
      <c r="B31" s="15">
        <v>3</v>
      </c>
      <c r="C31" s="15" t="s">
        <v>2013</v>
      </c>
      <c r="D31" s="15" t="s">
        <v>736</v>
      </c>
      <c r="E31" s="16" t="s">
        <v>2014</v>
      </c>
      <c r="F31" s="16" t="s">
        <v>2015</v>
      </c>
      <c r="G31" s="14" t="s">
        <v>2016</v>
      </c>
      <c r="H31" s="14" t="s">
        <v>2017</v>
      </c>
      <c r="I31" s="15"/>
      <c r="J31" s="14"/>
      <c r="K31" s="14"/>
      <c r="L31" s="14"/>
      <c r="M31" s="14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8">
      <c r="A32" s="14" t="s">
        <v>742</v>
      </c>
      <c r="B32" s="15" t="s">
        <v>1971</v>
      </c>
      <c r="C32" s="15" t="s">
        <v>2018</v>
      </c>
      <c r="D32" s="15" t="s">
        <v>2019</v>
      </c>
      <c r="E32" s="16" t="s">
        <v>2020</v>
      </c>
      <c r="F32" s="16" t="s">
        <v>2021</v>
      </c>
      <c r="G32" s="15" t="s">
        <v>2022</v>
      </c>
      <c r="H32" s="14" t="s">
        <v>2023</v>
      </c>
      <c r="I32" s="15"/>
      <c r="J32" s="14"/>
      <c r="K32" s="14"/>
      <c r="L32" s="14"/>
      <c r="M32" s="14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8">
      <c r="A33" s="14" t="s">
        <v>2024</v>
      </c>
      <c r="B33" s="15">
        <v>3</v>
      </c>
      <c r="C33" s="15" t="s">
        <v>2025</v>
      </c>
      <c r="D33" s="15" t="s">
        <v>2026</v>
      </c>
      <c r="E33" s="16" t="s">
        <v>2027</v>
      </c>
      <c r="F33" s="16" t="s">
        <v>2028</v>
      </c>
      <c r="G33" s="14" t="s">
        <v>2029</v>
      </c>
      <c r="H33" s="14" t="s">
        <v>2030</v>
      </c>
      <c r="I33" s="15"/>
      <c r="J33" s="14"/>
      <c r="K33" s="14"/>
      <c r="L33" s="14"/>
      <c r="M33" s="14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8" customHeight="1">
      <c r="A34" s="14" t="s">
        <v>705</v>
      </c>
      <c r="B34" s="15">
        <v>1</v>
      </c>
      <c r="C34" s="15"/>
      <c r="D34" s="15"/>
      <c r="E34" s="16"/>
      <c r="F34" s="16" t="str">
        <f>IF(B34=1,CONCATENATE(A34,O21,P21),"")</f>
        <v>accusoo, </v>
      </c>
      <c r="G34" s="15" t="s">
        <v>2031</v>
      </c>
      <c r="H34" s="14" t="s">
        <v>703</v>
      </c>
      <c r="I34" s="15"/>
      <c r="J34" s="14"/>
      <c r="K34" s="14"/>
      <c r="L34" s="14"/>
      <c r="M34" s="14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8" customHeight="1">
      <c r="A35" s="14" t="s">
        <v>2032</v>
      </c>
      <c r="B35" s="15">
        <v>3</v>
      </c>
      <c r="C35" s="15" t="s">
        <v>2033</v>
      </c>
      <c r="D35" s="15" t="s">
        <v>2034</v>
      </c>
      <c r="E35" s="16" t="s">
        <v>2035</v>
      </c>
      <c r="F35" s="16" t="s">
        <v>2036</v>
      </c>
      <c r="G35" s="14" t="s">
        <v>2037</v>
      </c>
      <c r="H35" s="14" t="s">
        <v>2038</v>
      </c>
      <c r="I35" s="15"/>
      <c r="J35" s="14"/>
      <c r="K35" s="14"/>
      <c r="L35" s="14"/>
      <c r="M35" s="14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8" customHeight="1">
      <c r="A36" s="14" t="s">
        <v>2039</v>
      </c>
      <c r="B36" s="15" t="s">
        <v>2040</v>
      </c>
      <c r="C36" s="15" t="s">
        <v>2041</v>
      </c>
      <c r="D36" s="15" t="s">
        <v>2042</v>
      </c>
      <c r="E36" s="16" t="s">
        <v>2043</v>
      </c>
      <c r="F36" s="16" t="s">
        <v>2044</v>
      </c>
      <c r="G36" s="15" t="s">
        <v>2045</v>
      </c>
      <c r="H36" s="14" t="s">
        <v>2046</v>
      </c>
      <c r="I36" s="15"/>
      <c r="J36" s="14"/>
      <c r="K36" s="14"/>
      <c r="L36" s="14"/>
      <c r="M36" s="14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8" customHeight="1">
      <c r="A37" s="14" t="s">
        <v>2047</v>
      </c>
      <c r="B37" s="15"/>
      <c r="C37" s="15" t="s">
        <v>2048</v>
      </c>
      <c r="D37" s="15" t="s">
        <v>2049</v>
      </c>
      <c r="E37" s="16" t="s">
        <v>2050</v>
      </c>
      <c r="F37" s="16" t="s">
        <v>2051</v>
      </c>
      <c r="G37" s="14" t="s">
        <v>1976</v>
      </c>
      <c r="H37" s="14" t="s">
        <v>2052</v>
      </c>
      <c r="I37" s="15"/>
      <c r="J37" s="14"/>
      <c r="K37" s="14"/>
      <c r="L37" s="14"/>
      <c r="M37" s="14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8">
      <c r="A38" s="14" t="s">
        <v>2053</v>
      </c>
      <c r="B38" s="15"/>
      <c r="C38" s="15"/>
      <c r="D38" s="15"/>
      <c r="E38" s="16"/>
      <c r="F38" s="16"/>
      <c r="G38" s="15"/>
      <c r="H38" s="14"/>
      <c r="I38" s="15"/>
      <c r="J38" s="14"/>
      <c r="K38" s="14"/>
      <c r="L38" s="14" t="s">
        <v>2054</v>
      </c>
      <c r="M38" s="14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8" customHeight="1">
      <c r="A39" s="14" t="s">
        <v>2055</v>
      </c>
      <c r="B39" s="15">
        <v>2</v>
      </c>
      <c r="C39" s="15" t="s">
        <v>2056</v>
      </c>
      <c r="D39" s="15" t="s">
        <v>2057</v>
      </c>
      <c r="E39" s="16" t="s">
        <v>2058</v>
      </c>
      <c r="F39" s="16" t="s">
        <v>2059</v>
      </c>
      <c r="G39" s="14" t="s">
        <v>1976</v>
      </c>
      <c r="H39" s="14" t="s">
        <v>2060</v>
      </c>
      <c r="I39" s="15"/>
      <c r="J39" s="14"/>
      <c r="K39" s="14"/>
      <c r="L39" s="14"/>
      <c r="M39" s="14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>
      <c r="A40" s="14" t="s">
        <v>2061</v>
      </c>
      <c r="B40" s="15">
        <v>1</v>
      </c>
      <c r="C40" s="15"/>
      <c r="D40" s="15"/>
      <c r="E40" s="16"/>
      <c r="F40" s="16" t="s">
        <v>2062</v>
      </c>
      <c r="G40" s="15" t="s">
        <v>1976</v>
      </c>
      <c r="H40" s="14" t="s">
        <v>2063</v>
      </c>
      <c r="I40" s="15"/>
      <c r="J40" s="14"/>
      <c r="K40" s="14"/>
      <c r="L40" s="14"/>
      <c r="M40" s="14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8" customHeight="1">
      <c r="A41" s="14" t="s">
        <v>2064</v>
      </c>
      <c r="B41" s="15">
        <v>3</v>
      </c>
      <c r="C41" s="15" t="s">
        <v>2065</v>
      </c>
      <c r="D41" s="15" t="s">
        <v>2066</v>
      </c>
      <c r="E41" s="16" t="s">
        <v>2067</v>
      </c>
      <c r="F41" s="16" t="s">
        <v>2068</v>
      </c>
      <c r="G41" s="14" t="s">
        <v>2069</v>
      </c>
      <c r="H41" s="14" t="s">
        <v>2070</v>
      </c>
      <c r="I41" s="15" t="s">
        <v>2071</v>
      </c>
      <c r="J41" s="14"/>
      <c r="K41" s="14"/>
      <c r="L41" s="14" t="s">
        <v>2072</v>
      </c>
      <c r="M41" s="14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8" customHeight="1">
      <c r="A42" s="14" t="s">
        <v>2073</v>
      </c>
      <c r="B42" s="15">
        <v>1</v>
      </c>
      <c r="C42" s="15"/>
      <c r="D42" s="15"/>
      <c r="E42" s="16"/>
      <c r="F42" s="16" t="s">
        <v>2074</v>
      </c>
      <c r="G42" s="15" t="s">
        <v>2075</v>
      </c>
      <c r="H42" s="14" t="s">
        <v>2076</v>
      </c>
      <c r="I42" s="15"/>
      <c r="J42" s="14"/>
      <c r="K42" s="14"/>
      <c r="L42" s="14"/>
      <c r="M42" s="14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8" customHeight="1">
      <c r="A43" s="14" t="s">
        <v>685</v>
      </c>
      <c r="B43" s="15">
        <v>1</v>
      </c>
      <c r="C43" s="15"/>
      <c r="D43" s="15"/>
      <c r="E43" s="16"/>
      <c r="F43" s="16" t="s">
        <v>2077</v>
      </c>
      <c r="G43" s="14" t="s">
        <v>2078</v>
      </c>
      <c r="H43" s="14" t="s">
        <v>2079</v>
      </c>
      <c r="I43" s="15"/>
      <c r="J43" s="14"/>
      <c r="K43" s="14"/>
      <c r="L43" s="14"/>
      <c r="M43" s="14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8" customHeight="1">
      <c r="A44" s="14" t="s">
        <v>1908</v>
      </c>
      <c r="B44" s="15" t="s">
        <v>2080</v>
      </c>
      <c r="C44" s="15" t="s">
        <v>2081</v>
      </c>
      <c r="D44" s="15"/>
      <c r="E44" s="16"/>
      <c r="F44" s="16" t="s">
        <v>2082</v>
      </c>
      <c r="G44" s="15" t="s">
        <v>2083</v>
      </c>
      <c r="H44" s="14" t="s">
        <v>1907</v>
      </c>
      <c r="I44" s="15"/>
      <c r="J44" s="14"/>
      <c r="K44" s="14"/>
      <c r="L44" s="14"/>
      <c r="M44" s="14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8" customHeight="1">
      <c r="A45" s="14" t="s">
        <v>2084</v>
      </c>
      <c r="B45" s="15">
        <v>3</v>
      </c>
      <c r="C45" s="15" t="s">
        <v>2085</v>
      </c>
      <c r="D45" s="15" t="s">
        <v>2086</v>
      </c>
      <c r="E45" s="16" t="s">
        <v>2087</v>
      </c>
      <c r="F45" s="16" t="s">
        <v>2088</v>
      </c>
      <c r="G45" s="14" t="s">
        <v>2089</v>
      </c>
      <c r="H45" s="14" t="s">
        <v>2090</v>
      </c>
      <c r="I45" s="15"/>
      <c r="J45" s="14"/>
      <c r="K45" s="14"/>
      <c r="L45" s="14"/>
      <c r="M45" s="14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20.25" customHeight="1">
      <c r="A46" s="14" t="s">
        <v>2091</v>
      </c>
      <c r="B46" s="15">
        <v>2</v>
      </c>
      <c r="C46" s="15" t="s">
        <v>2092</v>
      </c>
      <c r="D46" s="15" t="s">
        <v>2093</v>
      </c>
      <c r="E46" s="16" t="s">
        <v>2094</v>
      </c>
      <c r="F46" s="16" t="s">
        <v>821</v>
      </c>
      <c r="G46" s="15" t="s">
        <v>2095</v>
      </c>
      <c r="H46" s="14" t="s">
        <v>2096</v>
      </c>
      <c r="I46" s="15"/>
      <c r="J46" s="14"/>
      <c r="K46" s="14"/>
      <c r="L46" s="14"/>
      <c r="M46" s="14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20.25" customHeight="1">
      <c r="A47" s="14" t="s">
        <v>2097</v>
      </c>
      <c r="B47" s="15">
        <v>1</v>
      </c>
      <c r="C47" s="15"/>
      <c r="D47" s="15"/>
      <c r="E47" s="16"/>
      <c r="F47" s="16" t="s">
        <v>822</v>
      </c>
      <c r="G47" s="14" t="s">
        <v>2098</v>
      </c>
      <c r="H47" s="14" t="s">
        <v>2099</v>
      </c>
      <c r="I47" s="15"/>
      <c r="J47" s="14"/>
      <c r="K47" s="14"/>
      <c r="L47" s="14"/>
      <c r="M47" s="14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8" customHeight="1">
      <c r="A48" s="14" t="s">
        <v>2100</v>
      </c>
      <c r="B48" s="15"/>
      <c r="C48" s="15" t="s">
        <v>2101</v>
      </c>
      <c r="D48" s="15" t="s">
        <v>2102</v>
      </c>
      <c r="E48" s="16" t="s">
        <v>2103</v>
      </c>
      <c r="F48" s="16" t="s">
        <v>2104</v>
      </c>
      <c r="G48" s="15" t="s">
        <v>1976</v>
      </c>
      <c r="H48" s="14" t="s">
        <v>2105</v>
      </c>
      <c r="I48" s="15"/>
      <c r="J48" s="14"/>
      <c r="K48" s="14"/>
      <c r="L48" s="14"/>
      <c r="M48" s="14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20.25" customHeight="1">
      <c r="A49" s="14" t="s">
        <v>2106</v>
      </c>
      <c r="B49" s="15">
        <v>4</v>
      </c>
      <c r="C49" s="15" t="s">
        <v>2107</v>
      </c>
      <c r="D49" s="15" t="s">
        <v>2108</v>
      </c>
      <c r="E49" s="16" t="s">
        <v>2109</v>
      </c>
      <c r="F49" s="16" t="s">
        <v>823</v>
      </c>
      <c r="G49" s="14" t="s">
        <v>2110</v>
      </c>
      <c r="H49" s="14" t="s">
        <v>2111</v>
      </c>
      <c r="I49" s="15"/>
      <c r="J49" s="14"/>
      <c r="K49" s="14"/>
      <c r="L49" s="14"/>
      <c r="M49" s="14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20.25" customHeight="1">
      <c r="A50" s="14" t="s">
        <v>2112</v>
      </c>
      <c r="B50" s="15">
        <v>1</v>
      </c>
      <c r="C50" s="15"/>
      <c r="D50" s="15"/>
      <c r="E50" s="16" t="s">
        <v>2113</v>
      </c>
      <c r="F50" s="16" t="s">
        <v>824</v>
      </c>
      <c r="G50" s="15" t="s">
        <v>2095</v>
      </c>
      <c r="H50" s="14" t="s">
        <v>2052</v>
      </c>
      <c r="I50" s="15"/>
      <c r="J50" s="14"/>
      <c r="K50" s="14"/>
      <c r="L50" s="14"/>
      <c r="M50" s="14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20.25" customHeight="1">
      <c r="A51" s="14" t="s">
        <v>2114</v>
      </c>
      <c r="B51" s="15">
        <v>1</v>
      </c>
      <c r="C51" s="15"/>
      <c r="D51" s="15"/>
      <c r="E51" s="16" t="b">
        <f>IF(B51=1,TRUE,FALSE)</f>
        <v>1</v>
      </c>
      <c r="F51" s="16" t="s">
        <v>825</v>
      </c>
      <c r="G51" s="14" t="s">
        <v>2075</v>
      </c>
      <c r="H51" s="14" t="s">
        <v>2115</v>
      </c>
      <c r="I51" s="15"/>
      <c r="J51" s="14"/>
      <c r="K51" s="14"/>
      <c r="L51" s="14"/>
      <c r="M51" s="14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20.25" customHeight="1">
      <c r="A52" s="14" t="s">
        <v>2116</v>
      </c>
      <c r="B52" s="15">
        <v>1</v>
      </c>
      <c r="C52" s="15"/>
      <c r="D52" s="15"/>
      <c r="E52" s="16"/>
      <c r="F52" s="16" t="s">
        <v>826</v>
      </c>
      <c r="G52" s="15" t="s">
        <v>2117</v>
      </c>
      <c r="H52" s="14" t="s">
        <v>2118</v>
      </c>
      <c r="I52" s="15"/>
      <c r="J52" s="14"/>
      <c r="K52" s="14"/>
      <c r="L52" s="14"/>
      <c r="M52" s="14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20.25" customHeight="1">
      <c r="A53" s="14" t="s">
        <v>2119</v>
      </c>
      <c r="B53" s="15">
        <v>1</v>
      </c>
      <c r="C53" s="15"/>
      <c r="D53" s="15"/>
      <c r="E53" s="16"/>
      <c r="F53" s="16" t="s">
        <v>827</v>
      </c>
      <c r="G53" s="14" t="s">
        <v>2031</v>
      </c>
      <c r="H53" s="14" t="s">
        <v>2120</v>
      </c>
      <c r="I53" s="15"/>
      <c r="J53" s="14"/>
      <c r="K53" s="14"/>
      <c r="L53" s="14"/>
      <c r="M53" s="14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20.25" customHeight="1">
      <c r="A54" s="14" t="s">
        <v>2121</v>
      </c>
      <c r="B54" s="15">
        <v>3</v>
      </c>
      <c r="C54" s="15" t="s">
        <v>2122</v>
      </c>
      <c r="D54" s="15" t="s">
        <v>2123</v>
      </c>
      <c r="E54" s="16" t="s">
        <v>2124</v>
      </c>
      <c r="F54" s="16" t="s">
        <v>828</v>
      </c>
      <c r="G54" s="15" t="s">
        <v>2125</v>
      </c>
      <c r="H54" s="14" t="s">
        <v>2126</v>
      </c>
      <c r="I54" s="15"/>
      <c r="J54" s="14"/>
      <c r="K54" s="14"/>
      <c r="L54" s="14"/>
      <c r="M54" s="14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20.25" customHeight="1">
      <c r="A55" s="14" t="s">
        <v>2127</v>
      </c>
      <c r="B55" s="15" t="s">
        <v>1971</v>
      </c>
      <c r="C55" s="15" t="s">
        <v>2128</v>
      </c>
      <c r="D55" s="15" t="s">
        <v>2129</v>
      </c>
      <c r="E55" s="16" t="s">
        <v>2130</v>
      </c>
      <c r="F55" s="16" t="s">
        <v>829</v>
      </c>
      <c r="G55" s="14" t="s">
        <v>2131</v>
      </c>
      <c r="H55" s="14" t="s">
        <v>2132</v>
      </c>
      <c r="I55" s="15" t="s">
        <v>1984</v>
      </c>
      <c r="J55" s="14"/>
      <c r="K55" s="14"/>
      <c r="L55" s="14"/>
      <c r="M55" s="14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20.25" customHeight="1">
      <c r="A56" s="14" t="s">
        <v>2133</v>
      </c>
      <c r="B56" s="15">
        <v>3</v>
      </c>
      <c r="C56" s="15" t="s">
        <v>2134</v>
      </c>
      <c r="D56" s="15" t="s">
        <v>2135</v>
      </c>
      <c r="E56" s="16" t="s">
        <v>2136</v>
      </c>
      <c r="F56" s="16" t="s">
        <v>830</v>
      </c>
      <c r="G56" s="15" t="s">
        <v>2117</v>
      </c>
      <c r="H56" s="14" t="s">
        <v>2137</v>
      </c>
      <c r="I56" s="15"/>
      <c r="J56" s="14"/>
      <c r="K56" s="14"/>
      <c r="L56" s="14"/>
      <c r="M56" s="14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8">
      <c r="A57" s="14" t="s">
        <v>2138</v>
      </c>
      <c r="B57" s="15" t="s">
        <v>2139</v>
      </c>
      <c r="C57" s="15" t="s">
        <v>2140</v>
      </c>
      <c r="D57" s="15" t="s">
        <v>2141</v>
      </c>
      <c r="E57" s="16"/>
      <c r="F57" s="16" t="s">
        <v>2142</v>
      </c>
      <c r="G57" s="14" t="s">
        <v>2143</v>
      </c>
      <c r="H57" s="14" t="s">
        <v>2631</v>
      </c>
      <c r="I57" s="15"/>
      <c r="J57" s="14"/>
      <c r="K57" s="14"/>
      <c r="L57" s="14"/>
      <c r="M57" s="14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8">
      <c r="A58" s="14" t="s">
        <v>2144</v>
      </c>
      <c r="B58" s="15">
        <v>1</v>
      </c>
      <c r="C58" s="15"/>
      <c r="D58" s="15"/>
      <c r="E58" s="16"/>
      <c r="F58" s="16" t="s">
        <v>831</v>
      </c>
      <c r="G58" s="15" t="s">
        <v>2145</v>
      </c>
      <c r="H58" s="14" t="s">
        <v>2146</v>
      </c>
      <c r="I58" s="15"/>
      <c r="J58" s="14"/>
      <c r="K58" s="14"/>
      <c r="L58" s="14"/>
      <c r="M58" s="14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20.25" customHeight="1">
      <c r="A59" s="14" t="s">
        <v>2147</v>
      </c>
      <c r="B59" s="15">
        <v>3</v>
      </c>
      <c r="C59" s="15" t="s">
        <v>2148</v>
      </c>
      <c r="D59" s="15" t="s">
        <v>2149</v>
      </c>
      <c r="E59" s="16" t="s">
        <v>2150</v>
      </c>
      <c r="F59" s="16" t="s">
        <v>832</v>
      </c>
      <c r="G59" s="14" t="s">
        <v>2151</v>
      </c>
      <c r="H59" s="14" t="s">
        <v>2152</v>
      </c>
      <c r="I59" s="15"/>
      <c r="J59" s="14"/>
      <c r="K59" s="14"/>
      <c r="L59" s="14"/>
      <c r="M59" s="14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20.25" customHeight="1">
      <c r="A60" s="14" t="s">
        <v>2153</v>
      </c>
      <c r="B60" s="15">
        <v>1</v>
      </c>
      <c r="C60" s="15"/>
      <c r="D60" s="15"/>
      <c r="E60" s="16"/>
      <c r="F60" s="16" t="s">
        <v>833</v>
      </c>
      <c r="G60" s="15" t="s">
        <v>2154</v>
      </c>
      <c r="H60" s="14" t="s">
        <v>2155</v>
      </c>
      <c r="I60" s="15"/>
      <c r="J60" s="14"/>
      <c r="K60" s="14"/>
      <c r="L60" s="14"/>
      <c r="M60" s="14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8">
      <c r="A61" s="14" t="s">
        <v>2156</v>
      </c>
      <c r="B61" s="15">
        <v>3</v>
      </c>
      <c r="C61" s="15" t="s">
        <v>2157</v>
      </c>
      <c r="D61" s="15" t="s">
        <v>2086</v>
      </c>
      <c r="E61" s="16" t="s">
        <v>2158</v>
      </c>
      <c r="F61" s="16" t="s">
        <v>834</v>
      </c>
      <c r="G61" s="14" t="s">
        <v>2159</v>
      </c>
      <c r="H61" s="14" t="s">
        <v>2160</v>
      </c>
      <c r="I61" s="15"/>
      <c r="J61" s="14"/>
      <c r="K61" s="14"/>
      <c r="L61" s="14"/>
      <c r="M61" s="14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20.25" customHeight="1">
      <c r="A62" s="14" t="s">
        <v>2161</v>
      </c>
      <c r="B62" s="15">
        <v>1</v>
      </c>
      <c r="C62" s="15"/>
      <c r="D62" s="15"/>
      <c r="E62" s="16"/>
      <c r="F62" s="16" t="s">
        <v>835</v>
      </c>
      <c r="G62" s="15" t="s">
        <v>2016</v>
      </c>
      <c r="H62" s="14" t="s">
        <v>1931</v>
      </c>
      <c r="I62" s="15"/>
      <c r="J62" s="14"/>
      <c r="K62" s="14"/>
      <c r="L62" s="14"/>
      <c r="M62" s="14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20.25" customHeight="1">
      <c r="A63" s="14" t="s">
        <v>2162</v>
      </c>
      <c r="B63" s="15">
        <v>2</v>
      </c>
      <c r="C63" s="15" t="s">
        <v>2163</v>
      </c>
      <c r="D63" s="15" t="s">
        <v>2164</v>
      </c>
      <c r="E63" s="16" t="s">
        <v>2165</v>
      </c>
      <c r="F63" s="16" t="s">
        <v>836</v>
      </c>
      <c r="G63" s="14" t="s">
        <v>2166</v>
      </c>
      <c r="H63" s="14" t="s">
        <v>2167</v>
      </c>
      <c r="I63" s="15"/>
      <c r="J63" s="14"/>
      <c r="K63" s="14"/>
      <c r="L63" s="14"/>
      <c r="M63" s="14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20.25" customHeight="1">
      <c r="A64" s="14" t="s">
        <v>680</v>
      </c>
      <c r="B64" s="15">
        <v>3</v>
      </c>
      <c r="C64" s="15" t="s">
        <v>2168</v>
      </c>
      <c r="D64" s="15" t="s">
        <v>2169</v>
      </c>
      <c r="E64" s="16" t="s">
        <v>2170</v>
      </c>
      <c r="F64" s="16" t="s">
        <v>837</v>
      </c>
      <c r="G64" s="15" t="s">
        <v>2016</v>
      </c>
      <c r="H64" s="14" t="s">
        <v>2171</v>
      </c>
      <c r="I64" s="15"/>
      <c r="J64" s="14"/>
      <c r="K64" s="14"/>
      <c r="L64" s="14"/>
      <c r="M64" s="14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20.25" customHeight="1">
      <c r="A65" s="14" t="s">
        <v>2172</v>
      </c>
      <c r="B65" s="15">
        <v>3</v>
      </c>
      <c r="C65" s="15"/>
      <c r="D65" s="15"/>
      <c r="E65" s="16" t="s">
        <v>2173</v>
      </c>
      <c r="F65" s="16" t="s">
        <v>838</v>
      </c>
      <c r="G65" s="14" t="s">
        <v>1982</v>
      </c>
      <c r="H65" s="14" t="s">
        <v>2174</v>
      </c>
      <c r="I65" s="15"/>
      <c r="J65" s="14"/>
      <c r="K65" s="14"/>
      <c r="L65" s="14"/>
      <c r="M65" s="14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20.25" customHeight="1">
      <c r="A66" s="14" t="s">
        <v>2175</v>
      </c>
      <c r="B66" s="15">
        <v>3</v>
      </c>
      <c r="C66" s="15" t="s">
        <v>2176</v>
      </c>
      <c r="D66" s="15" t="s">
        <v>2177</v>
      </c>
      <c r="E66" s="16" t="s">
        <v>2178</v>
      </c>
      <c r="F66" s="16" t="s">
        <v>839</v>
      </c>
      <c r="G66" s="15" t="s">
        <v>2179</v>
      </c>
      <c r="H66" s="14" t="s">
        <v>2180</v>
      </c>
      <c r="I66" s="15" t="s">
        <v>2071</v>
      </c>
      <c r="J66" s="14"/>
      <c r="K66" s="14"/>
      <c r="L66" s="14"/>
      <c r="M66" s="14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20.25" customHeight="1">
      <c r="A67" s="14" t="s">
        <v>2181</v>
      </c>
      <c r="B67" s="15">
        <v>4</v>
      </c>
      <c r="C67" s="15" t="s">
        <v>2182</v>
      </c>
      <c r="D67" s="15" t="s">
        <v>2183</v>
      </c>
      <c r="E67" s="16" t="s">
        <v>2184</v>
      </c>
      <c r="F67" s="16" t="s">
        <v>840</v>
      </c>
      <c r="G67" s="14" t="s">
        <v>2069</v>
      </c>
      <c r="H67" s="14" t="s">
        <v>2185</v>
      </c>
      <c r="I67" s="15"/>
      <c r="J67" s="14"/>
      <c r="K67" s="14"/>
      <c r="L67" s="14"/>
      <c r="M67" s="14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20.25" customHeight="1">
      <c r="A68" s="14" t="s">
        <v>2186</v>
      </c>
      <c r="B68" s="15">
        <v>2</v>
      </c>
      <c r="C68" s="15" t="s">
        <v>2187</v>
      </c>
      <c r="D68" s="15" t="s">
        <v>2188</v>
      </c>
      <c r="E68" s="16" t="s">
        <v>2189</v>
      </c>
      <c r="F68" s="16" t="s">
        <v>841</v>
      </c>
      <c r="G68" s="15" t="s">
        <v>2131</v>
      </c>
      <c r="H68" s="14" t="s">
        <v>2190</v>
      </c>
      <c r="I68" s="15"/>
      <c r="J68" s="14"/>
      <c r="K68" s="14"/>
      <c r="L68" s="14"/>
      <c r="M68" s="14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8" customHeight="1">
      <c r="A69" s="14" t="s">
        <v>2191</v>
      </c>
      <c r="B69" s="15">
        <v>3</v>
      </c>
      <c r="C69" s="15" t="s">
        <v>2192</v>
      </c>
      <c r="D69" s="15" t="s">
        <v>2193</v>
      </c>
      <c r="E69" s="16" t="s">
        <v>2194</v>
      </c>
      <c r="F69" s="16" t="s">
        <v>2195</v>
      </c>
      <c r="G69" s="14" t="s">
        <v>1969</v>
      </c>
      <c r="H69" s="14" t="s">
        <v>2196</v>
      </c>
      <c r="I69" s="15"/>
      <c r="J69" s="14"/>
      <c r="K69" s="14"/>
      <c r="L69" s="14"/>
      <c r="M69" s="14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20.25" customHeight="1">
      <c r="A70" s="14" t="s">
        <v>698</v>
      </c>
      <c r="B70" s="15">
        <v>1</v>
      </c>
      <c r="C70" s="15"/>
      <c r="D70" s="15"/>
      <c r="E70" s="16"/>
      <c r="F70" s="16" t="s">
        <v>842</v>
      </c>
      <c r="G70" s="15" t="s">
        <v>2197</v>
      </c>
      <c r="H70" s="14" t="s">
        <v>2052</v>
      </c>
      <c r="I70" s="15"/>
      <c r="J70" s="14"/>
      <c r="K70" s="14"/>
      <c r="L70" s="14"/>
      <c r="M70" s="14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20.25" customHeight="1">
      <c r="A71" s="14" t="s">
        <v>1869</v>
      </c>
      <c r="B71" s="15" t="s">
        <v>2198</v>
      </c>
      <c r="C71" s="15"/>
      <c r="D71" s="15"/>
      <c r="E71" s="16"/>
      <c r="F71" s="16" t="s">
        <v>843</v>
      </c>
      <c r="G71" s="14" t="s">
        <v>2199</v>
      </c>
      <c r="H71" s="14" t="s">
        <v>2200</v>
      </c>
      <c r="I71" s="15"/>
      <c r="J71" s="14"/>
      <c r="K71" s="14"/>
      <c r="L71" s="14"/>
      <c r="M71" s="14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20.25" customHeight="1">
      <c r="A72" s="14" t="s">
        <v>2201</v>
      </c>
      <c r="B72" s="15">
        <v>3</v>
      </c>
      <c r="C72" s="15" t="s">
        <v>2202</v>
      </c>
      <c r="D72" s="15" t="s">
        <v>2203</v>
      </c>
      <c r="E72" s="16" t="s">
        <v>2204</v>
      </c>
      <c r="F72" s="16" t="s">
        <v>844</v>
      </c>
      <c r="G72" s="15" t="s">
        <v>2117</v>
      </c>
      <c r="H72" s="14" t="s">
        <v>2205</v>
      </c>
      <c r="I72" s="15"/>
      <c r="J72" s="14"/>
      <c r="K72" s="14"/>
      <c r="L72" s="14"/>
      <c r="M72" s="14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20.25" customHeight="1">
      <c r="A73" s="14" t="s">
        <v>2206</v>
      </c>
      <c r="B73" s="15" t="s">
        <v>1971</v>
      </c>
      <c r="C73" s="15" t="s">
        <v>2207</v>
      </c>
      <c r="D73" s="15" t="s">
        <v>2208</v>
      </c>
      <c r="E73" s="16" t="s">
        <v>2209</v>
      </c>
      <c r="F73" s="16" t="s">
        <v>845</v>
      </c>
      <c r="G73" s="14" t="s">
        <v>2131</v>
      </c>
      <c r="H73" s="14" t="s">
        <v>2210</v>
      </c>
      <c r="I73" s="15"/>
      <c r="J73" s="14"/>
      <c r="K73" s="14"/>
      <c r="L73" s="14"/>
      <c r="M73" s="14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20.25" customHeight="1">
      <c r="A74" s="14" t="s">
        <v>2211</v>
      </c>
      <c r="B74" s="15">
        <v>2</v>
      </c>
      <c r="C74" s="15" t="s">
        <v>2212</v>
      </c>
      <c r="D74" s="15" t="s">
        <v>2213</v>
      </c>
      <c r="E74" s="16" t="s">
        <v>2214</v>
      </c>
      <c r="F74" s="16" t="s">
        <v>846</v>
      </c>
      <c r="G74" s="15" t="s">
        <v>2215</v>
      </c>
      <c r="H74" s="14" t="s">
        <v>2216</v>
      </c>
      <c r="I74" s="15"/>
      <c r="J74" s="14"/>
      <c r="K74" s="14"/>
      <c r="L74" s="14"/>
      <c r="M74" s="14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20.25" customHeight="1">
      <c r="A75" s="14" t="s">
        <v>2217</v>
      </c>
      <c r="B75" s="15">
        <v>2</v>
      </c>
      <c r="C75" s="15" t="s">
        <v>2218</v>
      </c>
      <c r="D75" s="15"/>
      <c r="E75" s="16" t="s">
        <v>2219</v>
      </c>
      <c r="F75" s="16" t="s">
        <v>847</v>
      </c>
      <c r="G75" s="14" t="s">
        <v>2220</v>
      </c>
      <c r="H75" s="14" t="s">
        <v>1919</v>
      </c>
      <c r="I75" s="15"/>
      <c r="J75" s="14"/>
      <c r="K75" s="14"/>
      <c r="L75" s="14"/>
      <c r="M75" s="14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20.25" customHeight="1">
      <c r="A76" s="14" t="s">
        <v>708</v>
      </c>
      <c r="B76" s="15">
        <v>4</v>
      </c>
      <c r="C76" s="15" t="s">
        <v>2221</v>
      </c>
      <c r="D76" s="15" t="s">
        <v>2222</v>
      </c>
      <c r="E76" s="16" t="s">
        <v>2223</v>
      </c>
      <c r="F76" s="16" t="s">
        <v>848</v>
      </c>
      <c r="G76" s="15" t="s">
        <v>2095</v>
      </c>
      <c r="H76" s="14" t="s">
        <v>2224</v>
      </c>
      <c r="I76" s="15"/>
      <c r="J76" s="14"/>
      <c r="K76" s="14"/>
      <c r="L76" s="14"/>
      <c r="M76" s="14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20.25" customHeight="1">
      <c r="A77" s="14" t="s">
        <v>2225</v>
      </c>
      <c r="B77" s="15">
        <v>2</v>
      </c>
      <c r="C77" s="15" t="s">
        <v>2226</v>
      </c>
      <c r="D77" s="15" t="s">
        <v>2227</v>
      </c>
      <c r="E77" s="16" t="s">
        <v>2228</v>
      </c>
      <c r="F77" s="16" t="s">
        <v>849</v>
      </c>
      <c r="G77" s="14" t="s">
        <v>2229</v>
      </c>
      <c r="H77" s="14" t="s">
        <v>720</v>
      </c>
      <c r="I77" s="15"/>
      <c r="J77" s="14"/>
      <c r="K77" s="14"/>
      <c r="L77" s="14"/>
      <c r="M77" s="14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8">
      <c r="A78" s="14" t="s">
        <v>2230</v>
      </c>
      <c r="B78" s="15">
        <v>3</v>
      </c>
      <c r="C78" s="15" t="s">
        <v>2168</v>
      </c>
      <c r="D78" s="15" t="s">
        <v>2169</v>
      </c>
      <c r="E78" s="16" t="s">
        <v>2231</v>
      </c>
      <c r="F78" s="16" t="s">
        <v>850</v>
      </c>
      <c r="G78" s="15" t="s">
        <v>2232</v>
      </c>
      <c r="H78" s="14" t="s">
        <v>2233</v>
      </c>
      <c r="I78" s="15"/>
      <c r="J78" s="14"/>
      <c r="K78" s="14"/>
      <c r="L78" s="14"/>
      <c r="M78" s="14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8">
      <c r="A79" s="14" t="s">
        <v>2234</v>
      </c>
      <c r="B79" s="15">
        <v>3</v>
      </c>
      <c r="C79" s="15" t="s">
        <v>2235</v>
      </c>
      <c r="D79" s="15" t="s">
        <v>2236</v>
      </c>
      <c r="E79" s="16"/>
      <c r="F79" s="16" t="s">
        <v>851</v>
      </c>
      <c r="G79" s="14" t="s">
        <v>2237</v>
      </c>
      <c r="H79" s="14" t="s">
        <v>2238</v>
      </c>
      <c r="I79" s="15"/>
      <c r="J79" s="14"/>
      <c r="K79" s="14"/>
      <c r="L79" s="14"/>
      <c r="M79" s="14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20.25" customHeight="1">
      <c r="A80" s="14" t="s">
        <v>2239</v>
      </c>
      <c r="B80" s="15">
        <v>3</v>
      </c>
      <c r="C80" s="15" t="s">
        <v>2240</v>
      </c>
      <c r="D80" s="15" t="s">
        <v>2241</v>
      </c>
      <c r="E80" s="16" t="s">
        <v>2242</v>
      </c>
      <c r="F80" s="16" t="s">
        <v>852</v>
      </c>
      <c r="G80" s="15" t="s">
        <v>2243</v>
      </c>
      <c r="H80" s="14" t="s">
        <v>2244</v>
      </c>
      <c r="I80" s="15"/>
      <c r="J80" s="14"/>
      <c r="K80" s="14"/>
      <c r="L80" s="14"/>
      <c r="M80" s="14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20.25" customHeight="1">
      <c r="A81" s="14" t="s">
        <v>2245</v>
      </c>
      <c r="B81" s="15">
        <v>3</v>
      </c>
      <c r="C81" s="15" t="s">
        <v>2246</v>
      </c>
      <c r="D81" s="15" t="s">
        <v>2247</v>
      </c>
      <c r="E81" s="16" t="s">
        <v>2248</v>
      </c>
      <c r="F81" s="16" t="s">
        <v>853</v>
      </c>
      <c r="G81" s="14" t="s">
        <v>2249</v>
      </c>
      <c r="H81" s="14" t="s">
        <v>2250</v>
      </c>
      <c r="I81" s="15"/>
      <c r="J81" s="14"/>
      <c r="K81" s="14"/>
      <c r="L81" s="14"/>
      <c r="M81" s="14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20.25" customHeight="1">
      <c r="A82" s="14" t="s">
        <v>2629</v>
      </c>
      <c r="B82" s="15" t="s">
        <v>1971</v>
      </c>
      <c r="C82" s="15" t="s">
        <v>2251</v>
      </c>
      <c r="D82" s="15" t="s">
        <v>2252</v>
      </c>
      <c r="E82" s="16" t="s">
        <v>2253</v>
      </c>
      <c r="F82" s="16" t="s">
        <v>854</v>
      </c>
      <c r="G82" s="15" t="s">
        <v>2254</v>
      </c>
      <c r="H82" s="14" t="s">
        <v>2255</v>
      </c>
      <c r="I82" s="15"/>
      <c r="J82" s="14"/>
      <c r="K82" s="14"/>
      <c r="L82" s="14"/>
      <c r="M82" s="14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20.25" customHeight="1">
      <c r="A83" s="14" t="s">
        <v>2256</v>
      </c>
      <c r="B83" s="15">
        <v>2</v>
      </c>
      <c r="C83" s="15" t="s">
        <v>2257</v>
      </c>
      <c r="D83" s="15" t="s">
        <v>2258</v>
      </c>
      <c r="E83" s="16" t="s">
        <v>2259</v>
      </c>
      <c r="F83" s="16" t="s">
        <v>855</v>
      </c>
      <c r="G83" s="14" t="s">
        <v>2260</v>
      </c>
      <c r="H83" s="14" t="s">
        <v>2261</v>
      </c>
      <c r="I83" s="15" t="s">
        <v>2262</v>
      </c>
      <c r="J83" s="14"/>
      <c r="K83" s="14"/>
      <c r="L83" s="14"/>
      <c r="M83" s="14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8" customHeight="1">
      <c r="A84" s="14" t="s">
        <v>2263</v>
      </c>
      <c r="B84" s="15">
        <v>3</v>
      </c>
      <c r="C84" s="15" t="s">
        <v>2264</v>
      </c>
      <c r="D84" s="15" t="s">
        <v>2265</v>
      </c>
      <c r="E84" s="16" t="s">
        <v>2266</v>
      </c>
      <c r="F84" s="16" t="s">
        <v>2267</v>
      </c>
      <c r="G84" s="15" t="s">
        <v>2268</v>
      </c>
      <c r="H84" s="14" t="s">
        <v>2269</v>
      </c>
      <c r="I84" s="15"/>
      <c r="J84" s="14"/>
      <c r="K84" s="14"/>
      <c r="L84" s="14"/>
      <c r="M84" s="14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8" customHeight="1">
      <c r="A85" s="14" t="s">
        <v>2270</v>
      </c>
      <c r="B85" s="15">
        <v>1</v>
      </c>
      <c r="C85" s="15"/>
      <c r="D85" s="15"/>
      <c r="E85" s="16"/>
      <c r="F85" s="16" t="s">
        <v>2271</v>
      </c>
      <c r="G85" s="14" t="s">
        <v>2215</v>
      </c>
      <c r="H85" s="14" t="s">
        <v>2272</v>
      </c>
      <c r="I85" s="15"/>
      <c r="J85" s="14"/>
      <c r="K85" s="14"/>
      <c r="L85" s="14"/>
      <c r="M85" s="14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20.25" customHeight="1">
      <c r="A86" s="14" t="s">
        <v>2273</v>
      </c>
      <c r="B86" s="15">
        <v>2</v>
      </c>
      <c r="C86" s="15" t="s">
        <v>2274</v>
      </c>
      <c r="D86" s="15" t="s">
        <v>2275</v>
      </c>
      <c r="E86" s="16" t="s">
        <v>2276</v>
      </c>
      <c r="F86" s="16" t="s">
        <v>856</v>
      </c>
      <c r="G86" s="15" t="s">
        <v>2179</v>
      </c>
      <c r="H86" s="14" t="s">
        <v>2277</v>
      </c>
      <c r="I86" s="15"/>
      <c r="J86" s="14"/>
      <c r="K86" s="14"/>
      <c r="L86" s="14"/>
      <c r="M86" s="14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36" customHeight="1">
      <c r="A87" s="14" t="s">
        <v>2626</v>
      </c>
      <c r="B87" s="15">
        <v>3</v>
      </c>
      <c r="C87" s="15" t="s">
        <v>2278</v>
      </c>
      <c r="D87" s="15" t="s">
        <v>2279</v>
      </c>
      <c r="E87" s="16" t="s">
        <v>2280</v>
      </c>
      <c r="F87" s="16" t="s">
        <v>857</v>
      </c>
      <c r="G87" s="14" t="s">
        <v>2197</v>
      </c>
      <c r="H87" s="14" t="s">
        <v>2281</v>
      </c>
      <c r="I87" s="15"/>
      <c r="J87" s="14"/>
      <c r="K87" s="14"/>
      <c r="L87" s="14"/>
      <c r="M87" s="14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20.25" customHeight="1">
      <c r="A88" s="14" t="s">
        <v>2282</v>
      </c>
      <c r="B88" s="15">
        <v>1</v>
      </c>
      <c r="C88" s="15" t="s">
        <v>2283</v>
      </c>
      <c r="D88" s="15" t="s">
        <v>2284</v>
      </c>
      <c r="E88" s="16" t="s">
        <v>2285</v>
      </c>
      <c r="F88" s="16" t="s">
        <v>858</v>
      </c>
      <c r="G88" s="15" t="s">
        <v>2286</v>
      </c>
      <c r="H88" s="14" t="s">
        <v>2287</v>
      </c>
      <c r="I88" s="15"/>
      <c r="J88" s="14"/>
      <c r="K88" s="14"/>
      <c r="L88" s="14"/>
      <c r="M88" s="14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20.25" customHeight="1">
      <c r="A89" s="14" t="s">
        <v>2288</v>
      </c>
      <c r="B89" s="15">
        <v>2</v>
      </c>
      <c r="C89" s="15" t="s">
        <v>2212</v>
      </c>
      <c r="D89" s="15" t="s">
        <v>2213</v>
      </c>
      <c r="E89" s="16" t="s">
        <v>2289</v>
      </c>
      <c r="F89" s="16" t="s">
        <v>859</v>
      </c>
      <c r="G89" s="14" t="s">
        <v>2220</v>
      </c>
      <c r="H89" s="14" t="s">
        <v>2290</v>
      </c>
      <c r="I89" s="15"/>
      <c r="J89" s="14"/>
      <c r="K89" s="14"/>
      <c r="L89" s="14"/>
      <c r="M89" s="14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20.25" customHeight="1">
      <c r="A90" s="14" t="s">
        <v>2291</v>
      </c>
      <c r="B90" s="15">
        <v>1</v>
      </c>
      <c r="C90" s="15"/>
      <c r="D90" s="15"/>
      <c r="E90" s="16"/>
      <c r="F90" s="16" t="s">
        <v>860</v>
      </c>
      <c r="G90" s="15" t="s">
        <v>2292</v>
      </c>
      <c r="H90" s="14" t="s">
        <v>2293</v>
      </c>
      <c r="I90" s="15"/>
      <c r="J90" s="14"/>
      <c r="K90" s="14"/>
      <c r="L90" s="14"/>
      <c r="M90" s="14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20.25" customHeight="1">
      <c r="A91" s="14" t="s">
        <v>2621</v>
      </c>
      <c r="B91" s="15">
        <v>3</v>
      </c>
      <c r="C91" s="15" t="s">
        <v>2294</v>
      </c>
      <c r="D91" s="15" t="s">
        <v>2295</v>
      </c>
      <c r="E91" s="16" t="s">
        <v>2296</v>
      </c>
      <c r="F91" s="16" t="s">
        <v>861</v>
      </c>
      <c r="G91" s="14" t="s">
        <v>2297</v>
      </c>
      <c r="H91" s="14" t="s">
        <v>2298</v>
      </c>
      <c r="I91" s="15"/>
      <c r="J91" s="14"/>
      <c r="K91" s="14"/>
      <c r="L91" s="14"/>
      <c r="M91" s="14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8" customHeight="1">
      <c r="A92" s="14" t="s">
        <v>2299</v>
      </c>
      <c r="B92" s="15" t="s">
        <v>2300</v>
      </c>
      <c r="C92" s="15" t="s">
        <v>2301</v>
      </c>
      <c r="D92" s="15"/>
      <c r="E92" s="16"/>
      <c r="F92" s="16" t="s">
        <v>2302</v>
      </c>
      <c r="G92" s="15" t="s">
        <v>2166</v>
      </c>
      <c r="H92" s="14" t="s">
        <v>2303</v>
      </c>
      <c r="I92" s="15"/>
      <c r="J92" s="14"/>
      <c r="K92" s="14"/>
      <c r="L92" s="14"/>
      <c r="M92" s="14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20.25" customHeight="1">
      <c r="A93" s="14" t="s">
        <v>2304</v>
      </c>
      <c r="B93" s="15">
        <v>1</v>
      </c>
      <c r="C93" s="15"/>
      <c r="D93" s="15"/>
      <c r="E93" s="16"/>
      <c r="F93" s="16" t="s">
        <v>862</v>
      </c>
      <c r="G93" s="14" t="s">
        <v>2305</v>
      </c>
      <c r="H93" s="14" t="s">
        <v>2306</v>
      </c>
      <c r="I93" s="15"/>
      <c r="J93" s="14"/>
      <c r="K93" s="14"/>
      <c r="L93" s="14"/>
      <c r="M93" s="14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20.25" customHeight="1">
      <c r="A94" s="14" t="s">
        <v>737</v>
      </c>
      <c r="B94" s="15">
        <v>3</v>
      </c>
      <c r="C94" s="15" t="s">
        <v>2307</v>
      </c>
      <c r="D94" s="15" t="s">
        <v>2308</v>
      </c>
      <c r="E94" s="16" t="s">
        <v>2309</v>
      </c>
      <c r="F94" s="16" t="s">
        <v>863</v>
      </c>
      <c r="G94" s="15" t="s">
        <v>2310</v>
      </c>
      <c r="H94" s="14" t="s">
        <v>2311</v>
      </c>
      <c r="I94" s="15"/>
      <c r="J94" s="14"/>
      <c r="K94" s="14"/>
      <c r="L94" s="14"/>
      <c r="M94" s="14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20.25" customHeight="1">
      <c r="A95" s="14" t="s">
        <v>710</v>
      </c>
      <c r="B95" s="15">
        <v>3</v>
      </c>
      <c r="C95" s="15" t="s">
        <v>2312</v>
      </c>
      <c r="D95" s="15" t="s">
        <v>2313</v>
      </c>
      <c r="E95" s="16" t="s">
        <v>2314</v>
      </c>
      <c r="F95" s="16" t="s">
        <v>864</v>
      </c>
      <c r="G95" s="14" t="s">
        <v>2220</v>
      </c>
      <c r="H95" s="14" t="s">
        <v>2315</v>
      </c>
      <c r="I95" s="15"/>
      <c r="J95" s="14"/>
      <c r="K95" s="14"/>
      <c r="L95" s="14"/>
      <c r="M95" s="14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20.25" customHeight="1">
      <c r="A96" s="14" t="s">
        <v>2316</v>
      </c>
      <c r="B96" s="15">
        <v>2</v>
      </c>
      <c r="C96" s="15" t="s">
        <v>2317</v>
      </c>
      <c r="D96" s="15" t="s">
        <v>2318</v>
      </c>
      <c r="E96" s="16" t="s">
        <v>2319</v>
      </c>
      <c r="F96" s="16" t="s">
        <v>865</v>
      </c>
      <c r="G96" s="15" t="s">
        <v>2117</v>
      </c>
      <c r="H96" s="14" t="s">
        <v>2320</v>
      </c>
      <c r="I96" s="15"/>
      <c r="J96" s="14"/>
      <c r="K96" s="14"/>
      <c r="L96" s="14"/>
      <c r="M96" s="14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20.25" customHeight="1">
      <c r="A97" s="14" t="s">
        <v>2321</v>
      </c>
      <c r="B97" s="15">
        <v>1</v>
      </c>
      <c r="C97" s="15"/>
      <c r="D97" s="15"/>
      <c r="E97" s="16"/>
      <c r="F97" s="16" t="s">
        <v>866</v>
      </c>
      <c r="G97" s="14" t="s">
        <v>2125</v>
      </c>
      <c r="H97" s="14" t="s">
        <v>2322</v>
      </c>
      <c r="I97" s="15"/>
      <c r="J97" s="14"/>
      <c r="K97" s="14"/>
      <c r="L97" s="14"/>
      <c r="M97" s="14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20.25" customHeight="1">
      <c r="A98" s="14" t="s">
        <v>2323</v>
      </c>
      <c r="B98" s="15">
        <v>1</v>
      </c>
      <c r="C98" s="15"/>
      <c r="D98" s="15"/>
      <c r="E98" s="16"/>
      <c r="F98" s="16" t="s">
        <v>867</v>
      </c>
      <c r="G98" s="15" t="s">
        <v>2095</v>
      </c>
      <c r="H98" s="14" t="s">
        <v>2324</v>
      </c>
      <c r="I98" s="15"/>
      <c r="J98" s="14"/>
      <c r="K98" s="14"/>
      <c r="L98" s="14"/>
      <c r="M98" s="14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20.25" customHeight="1">
      <c r="A99" s="14" t="s">
        <v>2325</v>
      </c>
      <c r="B99" s="15">
        <v>3</v>
      </c>
      <c r="C99" s="15" t="s">
        <v>2326</v>
      </c>
      <c r="D99" s="15" t="s">
        <v>2327</v>
      </c>
      <c r="E99" s="16" t="s">
        <v>2328</v>
      </c>
      <c r="F99" s="16" t="s">
        <v>868</v>
      </c>
      <c r="G99" s="14" t="s">
        <v>2329</v>
      </c>
      <c r="H99" s="14" t="s">
        <v>2330</v>
      </c>
      <c r="I99" s="15"/>
      <c r="J99" s="14"/>
      <c r="K99" s="14"/>
      <c r="L99" s="14"/>
      <c r="M99" s="14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20.25" customHeight="1">
      <c r="A100" s="14" t="s">
        <v>2331</v>
      </c>
      <c r="B100" s="15">
        <v>3</v>
      </c>
      <c r="C100" s="15" t="s">
        <v>2332</v>
      </c>
      <c r="D100" s="15" t="s">
        <v>2333</v>
      </c>
      <c r="E100" s="16"/>
      <c r="F100" s="16" t="s">
        <v>869</v>
      </c>
      <c r="G100" s="15" t="s">
        <v>2334</v>
      </c>
      <c r="H100" s="14" t="s">
        <v>2335</v>
      </c>
      <c r="I100" s="15"/>
      <c r="J100" s="14"/>
      <c r="K100" s="14"/>
      <c r="L100" s="14"/>
      <c r="M100" s="14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20.25" customHeight="1">
      <c r="A101" s="14" t="s">
        <v>2336</v>
      </c>
      <c r="B101" s="15">
        <v>3</v>
      </c>
      <c r="C101" s="15" t="s">
        <v>2157</v>
      </c>
      <c r="D101" s="15" t="s">
        <v>2086</v>
      </c>
      <c r="E101" s="16" t="s">
        <v>2337</v>
      </c>
      <c r="F101" s="16" t="s">
        <v>870</v>
      </c>
      <c r="G101" s="14" t="s">
        <v>2338</v>
      </c>
      <c r="H101" s="14" t="s">
        <v>2339</v>
      </c>
      <c r="I101" s="15"/>
      <c r="J101" s="14"/>
      <c r="K101" s="14"/>
      <c r="L101" s="14"/>
      <c r="M101" s="14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20.25" customHeight="1">
      <c r="A102" s="14" t="s">
        <v>695</v>
      </c>
      <c r="B102" s="15">
        <v>1</v>
      </c>
      <c r="C102" s="15"/>
      <c r="D102" s="15"/>
      <c r="E102" s="16"/>
      <c r="F102" s="16" t="s">
        <v>871</v>
      </c>
      <c r="G102" s="15" t="s">
        <v>2340</v>
      </c>
      <c r="H102" s="14" t="s">
        <v>2341</v>
      </c>
      <c r="I102" s="15"/>
      <c r="J102" s="14"/>
      <c r="K102" s="14"/>
      <c r="L102" s="14"/>
      <c r="M102" s="14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20.25" customHeight="1">
      <c r="A103" s="14" t="s">
        <v>2342</v>
      </c>
      <c r="B103" s="15">
        <v>3</v>
      </c>
      <c r="C103" s="15" t="s">
        <v>2343</v>
      </c>
      <c r="D103" s="15" t="s">
        <v>2344</v>
      </c>
      <c r="E103" s="16" t="s">
        <v>2345</v>
      </c>
      <c r="F103" s="16" t="s">
        <v>872</v>
      </c>
      <c r="G103" s="14" t="s">
        <v>2125</v>
      </c>
      <c r="H103" s="14" t="s">
        <v>2346</v>
      </c>
      <c r="I103" s="15"/>
      <c r="J103" s="14"/>
      <c r="K103" s="14"/>
      <c r="L103" s="14"/>
      <c r="M103" s="14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20.25" customHeight="1">
      <c r="A104" s="14" t="s">
        <v>2347</v>
      </c>
      <c r="B104" s="15">
        <v>2</v>
      </c>
      <c r="C104" s="15" t="s">
        <v>2348</v>
      </c>
      <c r="D104" s="15" t="s">
        <v>2349</v>
      </c>
      <c r="E104" s="16"/>
      <c r="F104" s="16" t="s">
        <v>873</v>
      </c>
      <c r="G104" s="15" t="s">
        <v>2350</v>
      </c>
      <c r="H104" s="14" t="s">
        <v>2351</v>
      </c>
      <c r="I104" s="15"/>
      <c r="J104" s="14"/>
      <c r="K104" s="14"/>
      <c r="L104" s="14"/>
      <c r="M104" s="14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20.25" customHeight="1">
      <c r="A105" s="14" t="s">
        <v>2352</v>
      </c>
      <c r="B105" s="15" t="s">
        <v>2353</v>
      </c>
      <c r="C105" s="15" t="s">
        <v>2354</v>
      </c>
      <c r="D105" s="15"/>
      <c r="E105" s="16" t="s">
        <v>2355</v>
      </c>
      <c r="F105" s="16" t="s">
        <v>874</v>
      </c>
      <c r="G105" s="14" t="s">
        <v>2356</v>
      </c>
      <c r="H105" s="14" t="s">
        <v>2357</v>
      </c>
      <c r="I105" s="15"/>
      <c r="J105" s="14"/>
      <c r="K105" s="14"/>
      <c r="L105" s="14"/>
      <c r="M105" s="14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20.25" customHeight="1">
      <c r="A106" s="14" t="s">
        <v>2358</v>
      </c>
      <c r="B106" s="15">
        <v>3</v>
      </c>
      <c r="C106" s="15" t="s">
        <v>2176</v>
      </c>
      <c r="D106" s="15" t="s">
        <v>2177</v>
      </c>
      <c r="E106" s="16" t="s">
        <v>2178</v>
      </c>
      <c r="F106" s="16" t="s">
        <v>875</v>
      </c>
      <c r="G106" s="15" t="s">
        <v>2350</v>
      </c>
      <c r="H106" s="14" t="s">
        <v>2359</v>
      </c>
      <c r="I106" s="15"/>
      <c r="J106" s="14"/>
      <c r="K106" s="14"/>
      <c r="L106" s="14"/>
      <c r="M106" s="14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20.25" customHeight="1">
      <c r="A107" s="14" t="s">
        <v>2360</v>
      </c>
      <c r="B107" s="15">
        <v>3</v>
      </c>
      <c r="C107" s="15" t="s">
        <v>2361</v>
      </c>
      <c r="D107" s="15" t="s">
        <v>2362</v>
      </c>
      <c r="E107" s="16" t="s">
        <v>2363</v>
      </c>
      <c r="F107" s="16" t="s">
        <v>876</v>
      </c>
      <c r="G107" s="14" t="s">
        <v>2197</v>
      </c>
      <c r="H107" s="14" t="s">
        <v>2364</v>
      </c>
      <c r="I107" s="15"/>
      <c r="J107" s="14"/>
      <c r="K107" s="14"/>
      <c r="L107" s="14"/>
      <c r="M107" s="14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20.25" customHeight="1">
      <c r="A108" s="14" t="s">
        <v>1916</v>
      </c>
      <c r="B108" s="15">
        <v>3</v>
      </c>
      <c r="C108" s="15" t="s">
        <v>2365</v>
      </c>
      <c r="D108" s="15" t="s">
        <v>2366</v>
      </c>
      <c r="E108" s="16" t="s">
        <v>2367</v>
      </c>
      <c r="F108" s="16" t="s">
        <v>877</v>
      </c>
      <c r="G108" s="15" t="s">
        <v>2368</v>
      </c>
      <c r="H108" s="14" t="s">
        <v>2369</v>
      </c>
      <c r="I108" s="15"/>
      <c r="J108" s="14"/>
      <c r="K108" s="14"/>
      <c r="L108" s="14"/>
      <c r="M108" s="14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20.25" customHeight="1">
      <c r="A109" s="14" t="s">
        <v>1883</v>
      </c>
      <c r="B109" s="15" t="s">
        <v>1971</v>
      </c>
      <c r="C109" s="15" t="s">
        <v>2018</v>
      </c>
      <c r="D109" s="15" t="s">
        <v>2370</v>
      </c>
      <c r="E109" s="16" t="s">
        <v>2371</v>
      </c>
      <c r="F109" s="16" t="s">
        <v>878</v>
      </c>
      <c r="G109" s="14" t="s">
        <v>2131</v>
      </c>
      <c r="H109" s="14" t="s">
        <v>2372</v>
      </c>
      <c r="I109" s="15"/>
      <c r="J109" s="14"/>
      <c r="K109" s="14"/>
      <c r="L109" s="14"/>
      <c r="M109" s="14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20.25" customHeight="1">
      <c r="A110" s="14" t="s">
        <v>2373</v>
      </c>
      <c r="B110" s="15">
        <v>1</v>
      </c>
      <c r="C110" s="15"/>
      <c r="D110" s="15"/>
      <c r="E110" s="16"/>
      <c r="F110" s="16" t="s">
        <v>879</v>
      </c>
      <c r="G110" s="15" t="s">
        <v>2069</v>
      </c>
      <c r="H110" s="14" t="s">
        <v>2374</v>
      </c>
      <c r="I110" s="15"/>
      <c r="J110" s="14"/>
      <c r="K110" s="14"/>
      <c r="L110" s="14"/>
      <c r="M110" s="14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20.25" customHeight="1">
      <c r="A111" s="14" t="s">
        <v>2375</v>
      </c>
      <c r="B111" s="15" t="s">
        <v>1971</v>
      </c>
      <c r="C111" s="15" t="s">
        <v>2376</v>
      </c>
      <c r="D111" s="15" t="s">
        <v>2377</v>
      </c>
      <c r="E111" s="16" t="s">
        <v>2378</v>
      </c>
      <c r="F111" s="16" t="s">
        <v>880</v>
      </c>
      <c r="G111" s="14" t="s">
        <v>2131</v>
      </c>
      <c r="H111" s="14" t="s">
        <v>2379</v>
      </c>
      <c r="I111" s="15"/>
      <c r="J111" s="14"/>
      <c r="K111" s="14"/>
      <c r="L111" s="14"/>
      <c r="M111" s="14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20.25" customHeight="1">
      <c r="A112" s="14" t="s">
        <v>2380</v>
      </c>
      <c r="B112" s="15">
        <v>1</v>
      </c>
      <c r="C112" s="15"/>
      <c r="D112" s="15"/>
      <c r="E112" s="16"/>
      <c r="F112" s="16" t="s">
        <v>881</v>
      </c>
      <c r="G112" s="15" t="s">
        <v>2031</v>
      </c>
      <c r="H112" s="14" t="s">
        <v>2381</v>
      </c>
      <c r="I112" s="15"/>
      <c r="J112" s="14"/>
      <c r="K112" s="14"/>
      <c r="L112" s="14"/>
      <c r="M112" s="14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20.25" customHeight="1">
      <c r="A113" s="14" t="s">
        <v>684</v>
      </c>
      <c r="B113" s="15">
        <v>3</v>
      </c>
      <c r="C113" s="15" t="s">
        <v>1958</v>
      </c>
      <c r="D113" s="15" t="s">
        <v>1959</v>
      </c>
      <c r="E113" s="16" t="s">
        <v>2382</v>
      </c>
      <c r="F113" s="16" t="s">
        <v>882</v>
      </c>
      <c r="G113" s="14" t="s">
        <v>2297</v>
      </c>
      <c r="H113" s="14" t="s">
        <v>2383</v>
      </c>
      <c r="I113" s="15"/>
      <c r="J113" s="14"/>
      <c r="K113" s="14"/>
      <c r="L113" s="14"/>
      <c r="M113" s="14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20.25" customHeight="1">
      <c r="A114" s="14" t="s">
        <v>676</v>
      </c>
      <c r="B114" s="15">
        <v>3</v>
      </c>
      <c r="C114" s="15" t="s">
        <v>2033</v>
      </c>
      <c r="D114" s="15" t="s">
        <v>2034</v>
      </c>
      <c r="E114" s="16" t="s">
        <v>2384</v>
      </c>
      <c r="F114" s="16" t="s">
        <v>883</v>
      </c>
      <c r="G114" s="15" t="s">
        <v>2117</v>
      </c>
      <c r="H114" s="14" t="s">
        <v>2385</v>
      </c>
      <c r="I114" s="15"/>
      <c r="J114" s="14"/>
      <c r="K114" s="14"/>
      <c r="L114" s="14"/>
      <c r="M114" s="14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20.25" customHeight="1">
      <c r="A115" s="14" t="s">
        <v>2386</v>
      </c>
      <c r="B115" s="15">
        <v>3</v>
      </c>
      <c r="C115" s="15" t="s">
        <v>2387</v>
      </c>
      <c r="D115" s="15" t="s">
        <v>2388</v>
      </c>
      <c r="E115" s="16" t="s">
        <v>2389</v>
      </c>
      <c r="F115" s="16" t="s">
        <v>884</v>
      </c>
      <c r="G115" s="14" t="s">
        <v>2390</v>
      </c>
      <c r="H115" s="14" t="s">
        <v>2391</v>
      </c>
      <c r="I115" s="15"/>
      <c r="J115" s="14"/>
      <c r="K115" s="14"/>
      <c r="L115" s="14"/>
      <c r="M115" s="14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20.25" customHeight="1">
      <c r="A116" s="14" t="s">
        <v>1906</v>
      </c>
      <c r="B116" s="15" t="s">
        <v>2392</v>
      </c>
      <c r="C116" s="15" t="s">
        <v>2393</v>
      </c>
      <c r="D116" s="15"/>
      <c r="E116" s="16" t="s">
        <v>2394</v>
      </c>
      <c r="F116" s="16" t="s">
        <v>885</v>
      </c>
      <c r="G116" s="15" t="s">
        <v>2395</v>
      </c>
      <c r="H116" s="14" t="s">
        <v>2396</v>
      </c>
      <c r="I116" s="15"/>
      <c r="J116" s="14"/>
      <c r="K116" s="14"/>
      <c r="L116" s="14"/>
      <c r="M116" s="14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20.25" customHeight="1">
      <c r="A117" s="14" t="s">
        <v>1939</v>
      </c>
      <c r="B117" s="15">
        <v>1</v>
      </c>
      <c r="C117" s="15"/>
      <c r="D117" s="15"/>
      <c r="E117" s="16"/>
      <c r="F117" s="16" t="s">
        <v>886</v>
      </c>
      <c r="G117" s="14" t="s">
        <v>2131</v>
      </c>
      <c r="H117" s="14" t="s">
        <v>2397</v>
      </c>
      <c r="I117" s="15"/>
      <c r="J117" s="14"/>
      <c r="K117" s="14"/>
      <c r="L117" s="14"/>
      <c r="M117" s="14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20.25" customHeight="1">
      <c r="A118" s="14" t="s">
        <v>2398</v>
      </c>
      <c r="B118" s="15">
        <v>1</v>
      </c>
      <c r="C118" s="15"/>
      <c r="D118" s="15"/>
      <c r="E118" s="16"/>
      <c r="F118" s="16" t="s">
        <v>887</v>
      </c>
      <c r="G118" s="15" t="s">
        <v>2078</v>
      </c>
      <c r="H118" s="14" t="s">
        <v>2399</v>
      </c>
      <c r="I118" s="15"/>
      <c r="J118" s="14"/>
      <c r="K118" s="14"/>
      <c r="L118" s="14"/>
      <c r="M118" s="14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20.25" customHeight="1">
      <c r="A119" s="14" t="s">
        <v>2400</v>
      </c>
      <c r="B119" s="15">
        <v>3</v>
      </c>
      <c r="C119" s="15" t="s">
        <v>2401</v>
      </c>
      <c r="D119" s="15"/>
      <c r="E119" s="16" t="s">
        <v>2402</v>
      </c>
      <c r="F119" s="16" t="s">
        <v>888</v>
      </c>
      <c r="G119" s="14" t="s">
        <v>2131</v>
      </c>
      <c r="H119" s="14" t="s">
        <v>2403</v>
      </c>
      <c r="I119" s="15"/>
      <c r="J119" s="14"/>
      <c r="K119" s="14"/>
      <c r="L119" s="14"/>
      <c r="M119" s="14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20.25" customHeight="1">
      <c r="A120" s="14" t="s">
        <v>2404</v>
      </c>
      <c r="B120" s="15">
        <v>3</v>
      </c>
      <c r="C120" s="15" t="s">
        <v>2405</v>
      </c>
      <c r="D120" s="15" t="s">
        <v>2406</v>
      </c>
      <c r="E120" s="16"/>
      <c r="F120" s="16" t="s">
        <v>889</v>
      </c>
      <c r="G120" s="15" t="s">
        <v>2131</v>
      </c>
      <c r="H120" s="14" t="s">
        <v>2407</v>
      </c>
      <c r="I120" s="15"/>
      <c r="J120" s="14"/>
      <c r="K120" s="14"/>
      <c r="L120" s="14"/>
      <c r="M120" s="14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20.25" customHeight="1">
      <c r="A121" s="14" t="s">
        <v>2408</v>
      </c>
      <c r="B121" s="15">
        <v>3</v>
      </c>
      <c r="C121" s="15" t="s">
        <v>2409</v>
      </c>
      <c r="D121" s="15" t="s">
        <v>2410</v>
      </c>
      <c r="E121" s="16"/>
      <c r="F121" s="16" t="s">
        <v>890</v>
      </c>
      <c r="G121" s="14" t="s">
        <v>2411</v>
      </c>
      <c r="H121" s="14" t="s">
        <v>2339</v>
      </c>
      <c r="I121" s="15"/>
      <c r="J121" s="14"/>
      <c r="K121" s="14"/>
      <c r="L121" s="14"/>
      <c r="M121" s="14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20.25" customHeight="1">
      <c r="A122" s="14" t="s">
        <v>2412</v>
      </c>
      <c r="B122" s="15">
        <v>1</v>
      </c>
      <c r="C122" s="15"/>
      <c r="D122" s="15"/>
      <c r="E122" s="16"/>
      <c r="F122" s="16" t="s">
        <v>891</v>
      </c>
      <c r="G122" s="15" t="s">
        <v>2413</v>
      </c>
      <c r="H122" s="14" t="s">
        <v>2414</v>
      </c>
      <c r="I122" s="15"/>
      <c r="J122" s="14"/>
      <c r="K122" s="14"/>
      <c r="L122" s="14"/>
      <c r="M122" s="14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20.25" customHeight="1">
      <c r="A123" s="14" t="s">
        <v>2415</v>
      </c>
      <c r="B123" s="15" t="s">
        <v>2353</v>
      </c>
      <c r="C123" s="15" t="s">
        <v>2416</v>
      </c>
      <c r="D123" s="15"/>
      <c r="E123" s="16" t="s">
        <v>2417</v>
      </c>
      <c r="F123" s="16" t="s">
        <v>892</v>
      </c>
      <c r="G123" s="14" t="s">
        <v>1982</v>
      </c>
      <c r="H123" s="14" t="s">
        <v>2418</v>
      </c>
      <c r="I123" s="15"/>
      <c r="J123" s="14"/>
      <c r="K123" s="14"/>
      <c r="L123" s="14"/>
      <c r="M123" s="14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20.25" customHeight="1">
      <c r="A124" s="14" t="s">
        <v>2419</v>
      </c>
      <c r="B124" s="15" t="s">
        <v>2353</v>
      </c>
      <c r="C124" s="15" t="s">
        <v>2420</v>
      </c>
      <c r="D124" s="15"/>
      <c r="E124" s="16" t="s">
        <v>2421</v>
      </c>
      <c r="F124" s="16" t="s">
        <v>893</v>
      </c>
      <c r="G124" s="15" t="s">
        <v>2089</v>
      </c>
      <c r="H124" s="14" t="s">
        <v>2422</v>
      </c>
      <c r="I124" s="15"/>
      <c r="J124" s="14"/>
      <c r="K124" s="14"/>
      <c r="L124" s="14"/>
      <c r="M124" s="14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20.25" customHeight="1">
      <c r="A125" s="14" t="s">
        <v>1893</v>
      </c>
      <c r="B125" s="15" t="s">
        <v>2080</v>
      </c>
      <c r="C125" s="15"/>
      <c r="D125" s="15"/>
      <c r="E125" s="16"/>
      <c r="F125" s="16" t="s">
        <v>894</v>
      </c>
      <c r="G125" s="14" t="s">
        <v>2166</v>
      </c>
      <c r="H125" s="14" t="s">
        <v>2423</v>
      </c>
      <c r="I125" s="15"/>
      <c r="J125" s="14"/>
      <c r="K125" s="14"/>
      <c r="L125" s="14"/>
      <c r="M125" s="14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20.25" customHeight="1">
      <c r="A126" s="14" t="s">
        <v>2424</v>
      </c>
      <c r="B126" s="15">
        <v>3</v>
      </c>
      <c r="C126" s="15" t="s">
        <v>2425</v>
      </c>
      <c r="D126" s="15" t="s">
        <v>2426</v>
      </c>
      <c r="E126" s="16"/>
      <c r="F126" s="16" t="s">
        <v>895</v>
      </c>
      <c r="G126" s="15" t="s">
        <v>1976</v>
      </c>
      <c r="H126" s="14" t="s">
        <v>738</v>
      </c>
      <c r="I126" s="15"/>
      <c r="J126" s="14"/>
      <c r="K126" s="14"/>
      <c r="L126" s="14"/>
      <c r="M126" s="14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20.25" customHeight="1">
      <c r="A127" s="14" t="s">
        <v>2427</v>
      </c>
      <c r="B127" s="15">
        <v>1</v>
      </c>
      <c r="C127" s="15"/>
      <c r="D127" s="15"/>
      <c r="E127" s="16"/>
      <c r="F127" s="16" t="s">
        <v>896</v>
      </c>
      <c r="G127" s="14" t="s">
        <v>2083</v>
      </c>
      <c r="H127" s="14" t="s">
        <v>2428</v>
      </c>
      <c r="I127" s="15"/>
      <c r="J127" s="14"/>
      <c r="K127" s="14"/>
      <c r="L127" s="14"/>
      <c r="M127" s="14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20.25" customHeight="1">
      <c r="A128" s="14" t="s">
        <v>2429</v>
      </c>
      <c r="B128" s="15" t="s">
        <v>2353</v>
      </c>
      <c r="C128" s="15" t="s">
        <v>2430</v>
      </c>
      <c r="D128" s="15"/>
      <c r="E128" s="16"/>
      <c r="F128" s="16" t="s">
        <v>897</v>
      </c>
      <c r="G128" s="15" t="s">
        <v>2431</v>
      </c>
      <c r="H128" s="14" t="s">
        <v>2432</v>
      </c>
      <c r="I128" s="15"/>
      <c r="J128" s="14"/>
      <c r="K128" s="14"/>
      <c r="L128" s="14"/>
      <c r="M128" s="14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20.25" customHeight="1">
      <c r="A129" s="14" t="s">
        <v>2433</v>
      </c>
      <c r="B129" s="15" t="s">
        <v>2434</v>
      </c>
      <c r="C129" s="15"/>
      <c r="D129" s="15"/>
      <c r="E129" s="16"/>
      <c r="F129" s="16" t="s">
        <v>898</v>
      </c>
      <c r="G129" s="14" t="s">
        <v>2179</v>
      </c>
      <c r="H129" s="14" t="s">
        <v>2435</v>
      </c>
      <c r="I129" s="15"/>
      <c r="J129" s="14"/>
      <c r="K129" s="14"/>
      <c r="L129" s="14"/>
      <c r="M129" s="14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8">
      <c r="A130" s="14" t="s">
        <v>2436</v>
      </c>
      <c r="B130" s="15">
        <v>1</v>
      </c>
      <c r="C130" s="15"/>
      <c r="D130" s="15"/>
      <c r="E130" s="16"/>
      <c r="F130" s="16" t="s">
        <v>899</v>
      </c>
      <c r="G130" s="15" t="s">
        <v>2220</v>
      </c>
      <c r="H130" s="14" t="s">
        <v>1917</v>
      </c>
      <c r="I130" s="15"/>
      <c r="J130" s="14"/>
      <c r="K130" s="14"/>
      <c r="L130" s="14"/>
      <c r="M130" s="14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20.25" customHeight="1">
      <c r="A131" s="14" t="s">
        <v>2437</v>
      </c>
      <c r="B131" s="15">
        <v>3</v>
      </c>
      <c r="C131" s="15" t="s">
        <v>2438</v>
      </c>
      <c r="D131" s="15" t="s">
        <v>2213</v>
      </c>
      <c r="E131" s="16"/>
      <c r="F131" s="16" t="s">
        <v>900</v>
      </c>
      <c r="G131" s="14" t="s">
        <v>2197</v>
      </c>
      <c r="H131" s="14" t="s">
        <v>2439</v>
      </c>
      <c r="I131" s="15"/>
      <c r="J131" s="14"/>
      <c r="K131" s="14"/>
      <c r="L131" s="14"/>
      <c r="M131" s="14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20.25" customHeight="1">
      <c r="A132" s="14" t="s">
        <v>2440</v>
      </c>
      <c r="B132" s="15">
        <v>3</v>
      </c>
      <c r="C132" s="15" t="s">
        <v>2441</v>
      </c>
      <c r="D132" s="15" t="s">
        <v>735</v>
      </c>
      <c r="E132" s="16"/>
      <c r="F132" s="16" t="s">
        <v>901</v>
      </c>
      <c r="G132" s="15" t="s">
        <v>2199</v>
      </c>
      <c r="H132" s="14" t="s">
        <v>2442</v>
      </c>
      <c r="I132" s="15"/>
      <c r="J132" s="14"/>
      <c r="K132" s="14"/>
      <c r="L132" s="14"/>
      <c r="M132" s="14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20.25" customHeight="1">
      <c r="A133" s="14" t="s">
        <v>2443</v>
      </c>
      <c r="B133" s="15" t="s">
        <v>1971</v>
      </c>
      <c r="C133" s="15" t="s">
        <v>2207</v>
      </c>
      <c r="D133" s="15" t="s">
        <v>2208</v>
      </c>
      <c r="E133" s="16"/>
      <c r="F133" s="16" t="s">
        <v>902</v>
      </c>
      <c r="G133" s="14" t="s">
        <v>1976</v>
      </c>
      <c r="H133" s="14" t="s">
        <v>728</v>
      </c>
      <c r="I133" s="15"/>
      <c r="J133" s="14"/>
      <c r="K133" s="14"/>
      <c r="L133" s="14"/>
      <c r="M133" s="14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20.25" customHeight="1">
      <c r="A134" s="14" t="s">
        <v>2444</v>
      </c>
      <c r="B134" s="15">
        <v>3</v>
      </c>
      <c r="C134" s="15" t="s">
        <v>2445</v>
      </c>
      <c r="D134" s="15" t="s">
        <v>2446</v>
      </c>
      <c r="E134" s="16"/>
      <c r="F134" s="16" t="s">
        <v>903</v>
      </c>
      <c r="G134" s="15" t="s">
        <v>2447</v>
      </c>
      <c r="H134" s="14" t="s">
        <v>2448</v>
      </c>
      <c r="I134" s="15"/>
      <c r="J134" s="14"/>
      <c r="K134" s="14"/>
      <c r="L134" s="14"/>
      <c r="M134" s="14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20.25" customHeight="1">
      <c r="A135" s="14" t="s">
        <v>731</v>
      </c>
      <c r="B135" s="15">
        <v>3</v>
      </c>
      <c r="C135" s="15" t="s">
        <v>2449</v>
      </c>
      <c r="D135" s="15" t="s">
        <v>2450</v>
      </c>
      <c r="E135" s="16"/>
      <c r="F135" s="16" t="s">
        <v>904</v>
      </c>
      <c r="G135" s="14" t="s">
        <v>2451</v>
      </c>
      <c r="H135" s="14" t="s">
        <v>1889</v>
      </c>
      <c r="I135" s="15"/>
      <c r="J135" s="14"/>
      <c r="K135" s="14"/>
      <c r="L135" s="14"/>
      <c r="M135" s="14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20.25" customHeight="1">
      <c r="A136" s="14" t="s">
        <v>2452</v>
      </c>
      <c r="B136" s="15">
        <v>1</v>
      </c>
      <c r="C136" s="15"/>
      <c r="D136" s="15"/>
      <c r="E136" s="16"/>
      <c r="F136" s="16" t="s">
        <v>905</v>
      </c>
      <c r="G136" s="15" t="s">
        <v>2453</v>
      </c>
      <c r="H136" s="14" t="s">
        <v>2454</v>
      </c>
      <c r="I136" s="15"/>
      <c r="J136" s="14"/>
      <c r="K136" s="14"/>
      <c r="L136" s="14"/>
      <c r="M136" s="14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20.25" customHeight="1">
      <c r="A137" s="14" t="s">
        <v>2455</v>
      </c>
      <c r="B137" s="15">
        <v>3</v>
      </c>
      <c r="C137" s="15" t="s">
        <v>2456</v>
      </c>
      <c r="D137" s="15" t="s">
        <v>2457</v>
      </c>
      <c r="E137" s="16"/>
      <c r="F137" s="16" t="s">
        <v>906</v>
      </c>
      <c r="G137" s="14" t="s">
        <v>2215</v>
      </c>
      <c r="H137" s="14" t="s">
        <v>2458</v>
      </c>
      <c r="I137" s="15"/>
      <c r="J137" s="14"/>
      <c r="K137" s="14"/>
      <c r="L137" s="14"/>
      <c r="M137" s="14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20.25" customHeight="1">
      <c r="A138" s="14" t="s">
        <v>2459</v>
      </c>
      <c r="B138" s="15">
        <v>3</v>
      </c>
      <c r="C138" s="15" t="s">
        <v>2460</v>
      </c>
      <c r="D138" s="15" t="s">
        <v>1980</v>
      </c>
      <c r="E138" s="16"/>
      <c r="F138" s="16" t="s">
        <v>907</v>
      </c>
      <c r="G138" s="15" t="s">
        <v>2461</v>
      </c>
      <c r="H138" s="14" t="s">
        <v>2462</v>
      </c>
      <c r="I138" s="15"/>
      <c r="J138" s="14"/>
      <c r="K138" s="14"/>
      <c r="L138" s="14"/>
      <c r="M138" s="14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20.25" customHeight="1">
      <c r="A139" s="14" t="s">
        <v>2463</v>
      </c>
      <c r="B139" s="15">
        <v>2</v>
      </c>
      <c r="C139" s="15" t="s">
        <v>1979</v>
      </c>
      <c r="D139" s="15" t="s">
        <v>1980</v>
      </c>
      <c r="E139" s="16"/>
      <c r="F139" s="16" t="s">
        <v>908</v>
      </c>
      <c r="G139" s="14" t="s">
        <v>2464</v>
      </c>
      <c r="H139" s="14" t="s">
        <v>2465</v>
      </c>
      <c r="I139" s="15"/>
      <c r="J139" s="14"/>
      <c r="K139" s="14"/>
      <c r="L139" s="14"/>
      <c r="M139" s="14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20.25" customHeight="1">
      <c r="A140" s="14" t="s">
        <v>2466</v>
      </c>
      <c r="B140" s="15" t="s">
        <v>2467</v>
      </c>
      <c r="C140" s="15" t="s">
        <v>2468</v>
      </c>
      <c r="D140" s="15" t="s">
        <v>2469</v>
      </c>
      <c r="E140" s="16"/>
      <c r="F140" s="16" t="s">
        <v>909</v>
      </c>
      <c r="G140" s="15" t="s">
        <v>2470</v>
      </c>
      <c r="H140" s="14" t="s">
        <v>2471</v>
      </c>
      <c r="I140" s="15"/>
      <c r="J140" s="14"/>
      <c r="K140" s="14"/>
      <c r="L140" s="14"/>
      <c r="M140" s="14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20.25" customHeight="1">
      <c r="A141" s="14" t="s">
        <v>2472</v>
      </c>
      <c r="B141" s="15">
        <v>3</v>
      </c>
      <c r="C141" s="15" t="s">
        <v>2473</v>
      </c>
      <c r="D141" s="15" t="s">
        <v>2474</v>
      </c>
      <c r="E141" s="16" t="s">
        <v>2475</v>
      </c>
      <c r="F141" s="16" t="s">
        <v>910</v>
      </c>
      <c r="G141" s="14" t="s">
        <v>2297</v>
      </c>
      <c r="H141" s="14" t="s">
        <v>2476</v>
      </c>
      <c r="I141" s="15"/>
      <c r="J141" s="14"/>
      <c r="K141" s="14"/>
      <c r="L141" s="14"/>
      <c r="M141" s="14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20.25" customHeight="1">
      <c r="A142" s="14" t="s">
        <v>2477</v>
      </c>
      <c r="B142" s="15">
        <v>4</v>
      </c>
      <c r="C142" s="15" t="s">
        <v>2478</v>
      </c>
      <c r="D142" s="15" t="s">
        <v>2479</v>
      </c>
      <c r="E142" s="16"/>
      <c r="F142" s="16" t="s">
        <v>911</v>
      </c>
      <c r="G142" s="15" t="s">
        <v>2286</v>
      </c>
      <c r="H142" s="14" t="s">
        <v>2480</v>
      </c>
      <c r="I142" s="15"/>
      <c r="J142" s="14"/>
      <c r="K142" s="14"/>
      <c r="L142" s="14"/>
      <c r="M142" s="14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20.25" customHeight="1">
      <c r="A143" s="14" t="s">
        <v>2481</v>
      </c>
      <c r="B143" s="15">
        <v>3</v>
      </c>
      <c r="C143" s="15" t="s">
        <v>2168</v>
      </c>
      <c r="D143" s="15" t="s">
        <v>2169</v>
      </c>
      <c r="E143" s="16"/>
      <c r="F143" s="16" t="s">
        <v>912</v>
      </c>
      <c r="G143" s="14" t="s">
        <v>2166</v>
      </c>
      <c r="H143" s="14" t="s">
        <v>2482</v>
      </c>
      <c r="I143" s="15"/>
      <c r="J143" s="14"/>
      <c r="K143" s="14"/>
      <c r="L143" s="14"/>
      <c r="M143" s="14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20.25" customHeight="1">
      <c r="A144" s="14" t="s">
        <v>2483</v>
      </c>
      <c r="B144" s="15">
        <v>1</v>
      </c>
      <c r="C144" s="15"/>
      <c r="D144" s="15"/>
      <c r="E144" s="16"/>
      <c r="F144" s="16" t="s">
        <v>913</v>
      </c>
      <c r="G144" s="15" t="s">
        <v>2125</v>
      </c>
      <c r="H144" s="14" t="s">
        <v>2484</v>
      </c>
      <c r="I144" s="15"/>
      <c r="J144" s="14"/>
      <c r="K144" s="14"/>
      <c r="L144" s="14"/>
      <c r="M144" s="14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20.25" customHeight="1">
      <c r="A145" s="14" t="s">
        <v>2485</v>
      </c>
      <c r="B145" s="15">
        <v>3</v>
      </c>
      <c r="C145" s="15" t="s">
        <v>2486</v>
      </c>
      <c r="D145" s="15" t="s">
        <v>2487</v>
      </c>
      <c r="E145" s="16"/>
      <c r="F145" s="16" t="s">
        <v>914</v>
      </c>
      <c r="G145" s="14" t="s">
        <v>2488</v>
      </c>
      <c r="H145" s="14" t="s">
        <v>2489</v>
      </c>
      <c r="I145" s="15"/>
      <c r="J145" s="14"/>
      <c r="K145" s="14"/>
      <c r="L145" s="14"/>
      <c r="M145" s="14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20.25" customHeight="1">
      <c r="A146" s="14" t="s">
        <v>2490</v>
      </c>
      <c r="B146" s="15">
        <v>3</v>
      </c>
      <c r="C146" s="15" t="s">
        <v>2491</v>
      </c>
      <c r="D146" s="15" t="s">
        <v>2492</v>
      </c>
      <c r="E146" s="16"/>
      <c r="F146" s="16" t="s">
        <v>915</v>
      </c>
      <c r="G146" s="15" t="s">
        <v>2310</v>
      </c>
      <c r="H146" s="14" t="s">
        <v>2493</v>
      </c>
      <c r="I146" s="15"/>
      <c r="J146" s="14"/>
      <c r="K146" s="14"/>
      <c r="L146" s="14"/>
      <c r="M146" s="14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20.25" customHeight="1">
      <c r="A147" s="14" t="s">
        <v>2494</v>
      </c>
      <c r="B147" s="15">
        <v>1</v>
      </c>
      <c r="C147" s="15"/>
      <c r="D147" s="15"/>
      <c r="E147" s="16"/>
      <c r="F147" s="16" t="s">
        <v>916</v>
      </c>
      <c r="G147" s="14" t="s">
        <v>2199</v>
      </c>
      <c r="H147" s="14" t="s">
        <v>2484</v>
      </c>
      <c r="I147" s="15"/>
      <c r="J147" s="14"/>
      <c r="K147" s="14"/>
      <c r="L147" s="14"/>
      <c r="M147" s="14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20.25" customHeight="1">
      <c r="A148" s="14" t="s">
        <v>1888</v>
      </c>
      <c r="B148" s="15" t="s">
        <v>1971</v>
      </c>
      <c r="C148" s="15" t="s">
        <v>2495</v>
      </c>
      <c r="D148" s="15" t="s">
        <v>2496</v>
      </c>
      <c r="E148" s="16"/>
      <c r="F148" s="16" t="s">
        <v>917</v>
      </c>
      <c r="G148" s="15" t="s">
        <v>2350</v>
      </c>
      <c r="H148" s="14" t="s">
        <v>1887</v>
      </c>
      <c r="I148" s="15"/>
      <c r="J148" s="14"/>
      <c r="K148" s="14"/>
      <c r="L148" s="14"/>
      <c r="M148" s="14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20.25" customHeight="1">
      <c r="A149" s="14" t="s">
        <v>1890</v>
      </c>
      <c r="B149" s="15">
        <v>1</v>
      </c>
      <c r="C149" s="15"/>
      <c r="D149" s="15"/>
      <c r="E149" s="16"/>
      <c r="F149" s="16" t="s">
        <v>918</v>
      </c>
      <c r="G149" s="14" t="s">
        <v>2497</v>
      </c>
      <c r="H149" s="14" t="s">
        <v>1889</v>
      </c>
      <c r="I149" s="15"/>
      <c r="J149" s="14"/>
      <c r="K149" s="14"/>
      <c r="L149" s="14"/>
      <c r="M149" s="14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8">
      <c r="A150" s="14" t="s">
        <v>1913</v>
      </c>
      <c r="B150" s="15">
        <v>3</v>
      </c>
      <c r="C150" s="15" t="s">
        <v>2498</v>
      </c>
      <c r="D150" s="15" t="s">
        <v>2499</v>
      </c>
      <c r="E150" s="16"/>
      <c r="F150" s="16" t="s">
        <v>919</v>
      </c>
      <c r="G150" s="15" t="s">
        <v>2016</v>
      </c>
      <c r="H150" s="14" t="s">
        <v>722</v>
      </c>
      <c r="I150" s="15"/>
      <c r="J150" s="14"/>
      <c r="K150" s="14"/>
      <c r="L150" s="14"/>
      <c r="M150" s="14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20.25" customHeight="1">
      <c r="A151" s="14" t="s">
        <v>693</v>
      </c>
      <c r="B151" s="15">
        <v>2</v>
      </c>
      <c r="C151" s="15" t="s">
        <v>2500</v>
      </c>
      <c r="D151" s="15" t="s">
        <v>2501</v>
      </c>
      <c r="E151" s="16" t="s">
        <v>2502</v>
      </c>
      <c r="F151" s="16" t="s">
        <v>920</v>
      </c>
      <c r="G151" s="14" t="s">
        <v>2095</v>
      </c>
      <c r="H151" s="14" t="s">
        <v>2503</v>
      </c>
      <c r="I151" s="15"/>
      <c r="J151" s="14"/>
      <c r="K151" s="14"/>
      <c r="L151" s="14"/>
      <c r="M151" s="14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8">
      <c r="A152" s="14" t="s">
        <v>2504</v>
      </c>
      <c r="B152" s="15">
        <v>3</v>
      </c>
      <c r="C152" s="15" t="s">
        <v>2505</v>
      </c>
      <c r="D152" s="15" t="s">
        <v>2506</v>
      </c>
      <c r="E152" s="16"/>
      <c r="F152" s="16" t="s">
        <v>921</v>
      </c>
      <c r="G152" s="15" t="s">
        <v>2395</v>
      </c>
      <c r="H152" s="14" t="s">
        <v>2507</v>
      </c>
      <c r="I152" s="15"/>
      <c r="J152" s="14"/>
      <c r="K152" s="14"/>
      <c r="L152" s="14"/>
      <c r="M152" s="14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8" customHeight="1">
      <c r="A153" s="14" t="s">
        <v>2508</v>
      </c>
      <c r="B153" s="15" t="s">
        <v>2509</v>
      </c>
      <c r="C153" s="15" t="s">
        <v>2510</v>
      </c>
      <c r="D153" s="15"/>
      <c r="E153" s="16"/>
      <c r="F153" s="16" t="s">
        <v>2511</v>
      </c>
      <c r="G153" s="14" t="s">
        <v>2179</v>
      </c>
      <c r="H153" s="14" t="s">
        <v>2512</v>
      </c>
      <c r="I153" s="15"/>
      <c r="J153" s="14"/>
      <c r="K153" s="14"/>
      <c r="L153" s="14"/>
      <c r="M153" s="14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8">
      <c r="A154" s="14" t="s">
        <v>2513</v>
      </c>
      <c r="B154" s="15">
        <v>3</v>
      </c>
      <c r="C154" s="15" t="s">
        <v>2514</v>
      </c>
      <c r="D154" s="15" t="s">
        <v>2515</v>
      </c>
      <c r="E154" s="16"/>
      <c r="F154" s="16" t="s">
        <v>922</v>
      </c>
      <c r="G154" s="15" t="s">
        <v>2516</v>
      </c>
      <c r="H154" s="14" t="s">
        <v>722</v>
      </c>
      <c r="I154" s="15"/>
      <c r="J154" s="14"/>
      <c r="K154" s="14"/>
      <c r="L154" s="14"/>
      <c r="M154" s="14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20.25" customHeight="1">
      <c r="A155" s="14" t="s">
        <v>2517</v>
      </c>
      <c r="B155" s="15">
        <v>3</v>
      </c>
      <c r="C155" s="15" t="s">
        <v>2518</v>
      </c>
      <c r="D155" s="15" t="s">
        <v>2519</v>
      </c>
      <c r="E155" s="16"/>
      <c r="F155" s="16" t="s">
        <v>923</v>
      </c>
      <c r="G155" s="14" t="s">
        <v>2197</v>
      </c>
      <c r="H155" s="14" t="s">
        <v>2520</v>
      </c>
      <c r="I155" s="15"/>
      <c r="J155" s="14"/>
      <c r="K155" s="14"/>
      <c r="L155" s="14"/>
      <c r="M155" s="14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20.25" customHeight="1">
      <c r="A156" s="14" t="s">
        <v>2521</v>
      </c>
      <c r="B156" s="15">
        <v>3</v>
      </c>
      <c r="C156" s="15" t="s">
        <v>2033</v>
      </c>
      <c r="D156" s="15" t="s">
        <v>2034</v>
      </c>
      <c r="E156" s="16"/>
      <c r="F156" s="16" t="s">
        <v>924</v>
      </c>
      <c r="G156" s="15" t="s">
        <v>2522</v>
      </c>
      <c r="H156" s="14" t="s">
        <v>2523</v>
      </c>
      <c r="I156" s="15"/>
      <c r="J156" s="14"/>
      <c r="K156" s="14"/>
      <c r="L156" s="14"/>
      <c r="M156" s="14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8" customHeight="1">
      <c r="A157" s="14" t="s">
        <v>2524</v>
      </c>
      <c r="B157" s="15" t="s">
        <v>2525</v>
      </c>
      <c r="C157" s="15" t="s">
        <v>2388</v>
      </c>
      <c r="D157" s="15" t="s">
        <v>2526</v>
      </c>
      <c r="E157" s="16"/>
      <c r="F157" s="16" t="s">
        <v>2527</v>
      </c>
      <c r="G157" s="14" t="s">
        <v>2528</v>
      </c>
      <c r="H157" s="14" t="s">
        <v>2529</v>
      </c>
      <c r="I157" s="15"/>
      <c r="J157" s="14"/>
      <c r="K157" s="14"/>
      <c r="L157" s="14"/>
      <c r="M157" s="14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20.25" customHeight="1">
      <c r="A158" s="14" t="s">
        <v>2530</v>
      </c>
      <c r="B158" s="15" t="s">
        <v>1971</v>
      </c>
      <c r="C158" s="15" t="s">
        <v>2128</v>
      </c>
      <c r="D158" s="15" t="s">
        <v>2531</v>
      </c>
      <c r="E158" s="16"/>
      <c r="F158" s="16" t="s">
        <v>925</v>
      </c>
      <c r="G158" s="15" t="s">
        <v>2159</v>
      </c>
      <c r="H158" s="14" t="s">
        <v>2532</v>
      </c>
      <c r="I158" s="15" t="s">
        <v>2262</v>
      </c>
      <c r="J158" s="14"/>
      <c r="K158" s="14"/>
      <c r="L158" s="14"/>
      <c r="M158" s="14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20.25" customHeight="1">
      <c r="A159" s="14" t="s">
        <v>2533</v>
      </c>
      <c r="B159" s="15">
        <v>2</v>
      </c>
      <c r="C159" s="15" t="s">
        <v>2534</v>
      </c>
      <c r="D159" s="15" t="s">
        <v>2535</v>
      </c>
      <c r="E159" s="16"/>
      <c r="F159" s="16" t="s">
        <v>926</v>
      </c>
      <c r="G159" s="14" t="s">
        <v>2536</v>
      </c>
      <c r="H159" s="14" t="s">
        <v>2537</v>
      </c>
      <c r="I159" s="15"/>
      <c r="J159" s="14"/>
      <c r="K159" s="14"/>
      <c r="L159" s="14"/>
      <c r="M159" s="14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20.25" customHeight="1">
      <c r="A160" s="14" t="s">
        <v>2538</v>
      </c>
      <c r="B160" s="15">
        <v>2</v>
      </c>
      <c r="C160" s="15" t="s">
        <v>2539</v>
      </c>
      <c r="D160" s="15" t="s">
        <v>2540</v>
      </c>
      <c r="E160" s="16" t="s">
        <v>2541</v>
      </c>
      <c r="F160" s="16" t="s">
        <v>927</v>
      </c>
      <c r="G160" s="15" t="s">
        <v>2542</v>
      </c>
      <c r="H160" s="14" t="s">
        <v>2543</v>
      </c>
      <c r="I160" s="15"/>
      <c r="J160" s="14"/>
      <c r="K160" s="14"/>
      <c r="L160" s="14"/>
      <c r="M160" s="14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20.25" customHeight="1">
      <c r="A161" s="14" t="s">
        <v>2544</v>
      </c>
      <c r="B161" s="15">
        <v>3</v>
      </c>
      <c r="C161" s="15" t="s">
        <v>2545</v>
      </c>
      <c r="D161" s="15" t="s">
        <v>2546</v>
      </c>
      <c r="E161" s="16"/>
      <c r="F161" s="16" t="s">
        <v>928</v>
      </c>
      <c r="G161" s="14" t="s">
        <v>2069</v>
      </c>
      <c r="H161" s="14" t="s">
        <v>2484</v>
      </c>
      <c r="I161" s="15"/>
      <c r="J161" s="14"/>
      <c r="K161" s="14"/>
      <c r="L161" s="14"/>
      <c r="M161" s="14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20.25" customHeight="1">
      <c r="A162" s="14" t="s">
        <v>2547</v>
      </c>
      <c r="B162" s="15">
        <v>1</v>
      </c>
      <c r="C162" s="15"/>
      <c r="D162" s="15"/>
      <c r="E162" s="16"/>
      <c r="F162" s="16" t="s">
        <v>929</v>
      </c>
      <c r="G162" s="15" t="s">
        <v>2145</v>
      </c>
      <c r="H162" s="14" t="s">
        <v>2548</v>
      </c>
      <c r="I162" s="15"/>
      <c r="J162" s="14"/>
      <c r="K162" s="14"/>
      <c r="L162" s="14"/>
      <c r="M162" s="14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20.25" customHeight="1">
      <c r="A163" s="14" t="s">
        <v>2549</v>
      </c>
      <c r="B163" s="15">
        <v>3</v>
      </c>
      <c r="C163" s="15" t="s">
        <v>2176</v>
      </c>
      <c r="D163" s="15" t="s">
        <v>2177</v>
      </c>
      <c r="E163" s="16" t="s">
        <v>2550</v>
      </c>
      <c r="F163" s="16" t="s">
        <v>930</v>
      </c>
      <c r="G163" s="14" t="s">
        <v>2395</v>
      </c>
      <c r="H163" s="14" t="s">
        <v>2551</v>
      </c>
      <c r="I163" s="15"/>
      <c r="J163" s="14"/>
      <c r="K163" s="14"/>
      <c r="L163" s="14"/>
      <c r="M163" s="14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20.25" customHeight="1">
      <c r="A164" s="14" t="s">
        <v>2552</v>
      </c>
      <c r="B164" s="15">
        <v>1</v>
      </c>
      <c r="C164" s="15"/>
      <c r="D164" s="15"/>
      <c r="E164" s="16"/>
      <c r="F164" s="16" t="s">
        <v>931</v>
      </c>
      <c r="G164" s="15" t="s">
        <v>2553</v>
      </c>
      <c r="H164" s="14" t="s">
        <v>2554</v>
      </c>
      <c r="I164" s="15"/>
      <c r="J164" s="14"/>
      <c r="K164" s="14"/>
      <c r="L164" s="14"/>
      <c r="M164" s="14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20.25" customHeight="1">
      <c r="A165" s="14" t="s">
        <v>2555</v>
      </c>
      <c r="B165" s="15">
        <v>3</v>
      </c>
      <c r="C165" s="15" t="s">
        <v>2202</v>
      </c>
      <c r="D165" s="15" t="s">
        <v>2203</v>
      </c>
      <c r="E165" s="16"/>
      <c r="F165" s="16" t="s">
        <v>932</v>
      </c>
      <c r="G165" s="14" t="s">
        <v>2556</v>
      </c>
      <c r="H165" s="14" t="s">
        <v>2557</v>
      </c>
      <c r="I165" s="15"/>
      <c r="J165" s="14"/>
      <c r="K165" s="14"/>
      <c r="L165" s="14"/>
      <c r="M165" s="14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20.25" customHeight="1">
      <c r="A166" s="14" t="s">
        <v>2558</v>
      </c>
      <c r="B166" s="15">
        <v>3</v>
      </c>
      <c r="C166" s="15" t="s">
        <v>2559</v>
      </c>
      <c r="D166" s="15" t="s">
        <v>2560</v>
      </c>
      <c r="E166" s="16"/>
      <c r="F166" s="16" t="s">
        <v>933</v>
      </c>
      <c r="G166" s="15" t="s">
        <v>2390</v>
      </c>
      <c r="H166" s="14" t="s">
        <v>2561</v>
      </c>
      <c r="I166" s="15"/>
      <c r="J166" s="14"/>
      <c r="K166" s="14"/>
      <c r="L166" s="14"/>
      <c r="M166" s="14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20.25" customHeight="1">
      <c r="A167" s="14" t="s">
        <v>2562</v>
      </c>
      <c r="B167" s="15">
        <v>1</v>
      </c>
      <c r="C167" s="15"/>
      <c r="D167" s="15"/>
      <c r="E167" s="16"/>
      <c r="F167" s="16" t="s">
        <v>934</v>
      </c>
      <c r="G167" s="14" t="s">
        <v>2145</v>
      </c>
      <c r="H167" s="14" t="s">
        <v>1887</v>
      </c>
      <c r="I167" s="15"/>
      <c r="J167" s="14"/>
      <c r="K167" s="14"/>
      <c r="L167" s="14"/>
      <c r="M167" s="14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20.25" customHeight="1">
      <c r="A168" s="14" t="s">
        <v>2563</v>
      </c>
      <c r="B168" s="15">
        <v>4</v>
      </c>
      <c r="C168" s="15" t="s">
        <v>2564</v>
      </c>
      <c r="D168" s="15" t="s">
        <v>735</v>
      </c>
      <c r="E168" s="16"/>
      <c r="F168" s="16" t="s">
        <v>935</v>
      </c>
      <c r="G168" s="15" t="s">
        <v>2199</v>
      </c>
      <c r="H168" s="14" t="s">
        <v>2565</v>
      </c>
      <c r="I168" s="15"/>
      <c r="J168" s="14"/>
      <c r="K168" s="14"/>
      <c r="L168" s="14"/>
      <c r="M168" s="14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20.25" customHeight="1">
      <c r="A169" s="14" t="s">
        <v>2566</v>
      </c>
      <c r="B169" s="15">
        <v>3</v>
      </c>
      <c r="C169" s="15" t="s">
        <v>2441</v>
      </c>
      <c r="D169" s="15" t="s">
        <v>735</v>
      </c>
      <c r="E169" s="16"/>
      <c r="F169" s="16" t="s">
        <v>936</v>
      </c>
      <c r="G169" s="14" t="s">
        <v>2292</v>
      </c>
      <c r="H169" s="14" t="s">
        <v>2567</v>
      </c>
      <c r="I169" s="15"/>
      <c r="J169" s="14"/>
      <c r="K169" s="14"/>
      <c r="L169" s="14"/>
      <c r="M169" s="14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20.25" customHeight="1">
      <c r="A170" s="14" t="s">
        <v>2568</v>
      </c>
      <c r="B170" s="15">
        <v>2</v>
      </c>
      <c r="C170" s="15" t="s">
        <v>2569</v>
      </c>
      <c r="D170" s="15" t="s">
        <v>1966</v>
      </c>
      <c r="E170" s="16"/>
      <c r="F170" s="16" t="s">
        <v>937</v>
      </c>
      <c r="G170" s="15" t="s">
        <v>2556</v>
      </c>
      <c r="H170" s="14" t="s">
        <v>2570</v>
      </c>
      <c r="I170" s="15"/>
      <c r="J170" s="14"/>
      <c r="K170" s="14"/>
      <c r="L170" s="14"/>
      <c r="M170" s="14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20.25" customHeight="1">
      <c r="A171" s="14" t="s">
        <v>2571</v>
      </c>
      <c r="B171" s="15">
        <v>3</v>
      </c>
      <c r="C171" s="15" t="s">
        <v>2168</v>
      </c>
      <c r="D171" s="15" t="s">
        <v>2169</v>
      </c>
      <c r="E171" s="16" t="s">
        <v>2572</v>
      </c>
      <c r="F171" s="16" t="s">
        <v>938</v>
      </c>
      <c r="G171" s="14" t="s">
        <v>2143</v>
      </c>
      <c r="H171" s="14" t="s">
        <v>2573</v>
      </c>
      <c r="I171" s="15"/>
      <c r="J171" s="14"/>
      <c r="K171" s="14"/>
      <c r="L171" s="14"/>
      <c r="M171" s="14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8">
      <c r="A172" s="14" t="s">
        <v>2574</v>
      </c>
      <c r="B172" s="15">
        <v>3</v>
      </c>
      <c r="C172" s="15" t="s">
        <v>2575</v>
      </c>
      <c r="D172" s="15" t="s">
        <v>2576</v>
      </c>
      <c r="E172" s="16"/>
      <c r="F172" s="16" t="s">
        <v>939</v>
      </c>
      <c r="G172" s="15" t="s">
        <v>2016</v>
      </c>
      <c r="H172" s="14" t="s">
        <v>2631</v>
      </c>
      <c r="I172" s="15"/>
      <c r="J172" s="14"/>
      <c r="K172" s="14"/>
      <c r="L172" s="14"/>
      <c r="M172" s="14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20.25" customHeight="1">
      <c r="A173" s="14" t="s">
        <v>2577</v>
      </c>
      <c r="B173" s="15">
        <v>3</v>
      </c>
      <c r="C173" s="15" t="s">
        <v>2578</v>
      </c>
      <c r="D173" s="15" t="s">
        <v>2579</v>
      </c>
      <c r="E173" s="16" t="s">
        <v>2580</v>
      </c>
      <c r="F173" s="16" t="s">
        <v>940</v>
      </c>
      <c r="G173" s="14" t="s">
        <v>2368</v>
      </c>
      <c r="H173" s="14" t="s">
        <v>2581</v>
      </c>
      <c r="I173" s="15"/>
      <c r="J173" s="14"/>
      <c r="K173" s="14"/>
      <c r="L173" s="14"/>
      <c r="M173" s="14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20.25" customHeight="1">
      <c r="A174" s="14" t="s">
        <v>2582</v>
      </c>
      <c r="B174" s="15">
        <v>3</v>
      </c>
      <c r="C174" s="15" t="s">
        <v>2583</v>
      </c>
      <c r="D174" s="15"/>
      <c r="E174" s="16" t="s">
        <v>2584</v>
      </c>
      <c r="F174" s="16" t="s">
        <v>941</v>
      </c>
      <c r="G174" s="15" t="s">
        <v>2368</v>
      </c>
      <c r="H174" s="14" t="s">
        <v>2585</v>
      </c>
      <c r="I174" s="15"/>
      <c r="J174" s="14"/>
      <c r="K174" s="14"/>
      <c r="L174" s="14"/>
      <c r="M174" s="14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20.25" customHeight="1">
      <c r="A175" s="14" t="s">
        <v>2586</v>
      </c>
      <c r="B175" s="15">
        <v>3</v>
      </c>
      <c r="C175" s="15" t="s">
        <v>2587</v>
      </c>
      <c r="D175" s="15" t="s">
        <v>2546</v>
      </c>
      <c r="E175" s="16"/>
      <c r="F175" s="16" t="s">
        <v>942</v>
      </c>
      <c r="G175" s="14" t="s">
        <v>2356</v>
      </c>
      <c r="H175" s="14" t="s">
        <v>1931</v>
      </c>
      <c r="I175" s="15"/>
      <c r="J175" s="14"/>
      <c r="K175" s="14"/>
      <c r="L175" s="14"/>
      <c r="M175" s="14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20.25" customHeight="1">
      <c r="A176" s="14" t="s">
        <v>2588</v>
      </c>
      <c r="B176" s="15">
        <v>1</v>
      </c>
      <c r="C176" s="15"/>
      <c r="D176" s="15"/>
      <c r="E176" s="16"/>
      <c r="F176" s="16" t="s">
        <v>943</v>
      </c>
      <c r="G176" s="15" t="s">
        <v>2350</v>
      </c>
      <c r="H176" s="14" t="s">
        <v>1935</v>
      </c>
      <c r="I176" s="15"/>
      <c r="J176" s="14"/>
      <c r="K176" s="14"/>
      <c r="L176" s="14"/>
      <c r="M176" s="14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20.25" customHeight="1">
      <c r="A177" s="14" t="s">
        <v>2589</v>
      </c>
      <c r="B177" s="15">
        <v>3</v>
      </c>
      <c r="C177" s="15" t="s">
        <v>1999</v>
      </c>
      <c r="D177" s="15" t="s">
        <v>2000</v>
      </c>
      <c r="E177" s="16"/>
      <c r="F177" s="16" t="s">
        <v>944</v>
      </c>
      <c r="G177" s="14" t="s">
        <v>2590</v>
      </c>
      <c r="H177" s="14" t="s">
        <v>2591</v>
      </c>
      <c r="I177" s="15"/>
      <c r="J177" s="14"/>
      <c r="K177" s="14"/>
      <c r="L177" s="14"/>
      <c r="M177" s="14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20.25" customHeight="1">
      <c r="A178" s="14" t="s">
        <v>2592</v>
      </c>
      <c r="B178" s="15">
        <v>3</v>
      </c>
      <c r="C178" s="15" t="s">
        <v>2593</v>
      </c>
      <c r="D178" s="15" t="s">
        <v>735</v>
      </c>
      <c r="E178" s="16"/>
      <c r="F178" s="16" t="s">
        <v>945</v>
      </c>
      <c r="G178" s="15" t="s">
        <v>2594</v>
      </c>
      <c r="H178" s="14" t="s">
        <v>2595</v>
      </c>
      <c r="I178" s="15"/>
      <c r="J178" s="14"/>
      <c r="K178" s="14"/>
      <c r="L178" s="14"/>
      <c r="M178" s="14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20.25" customHeight="1">
      <c r="A179" s="14" t="s">
        <v>2596</v>
      </c>
      <c r="B179" s="15">
        <v>3</v>
      </c>
      <c r="C179" s="15" t="s">
        <v>2597</v>
      </c>
      <c r="D179" s="15" t="s">
        <v>2515</v>
      </c>
      <c r="E179" s="16"/>
      <c r="F179" s="16" t="s">
        <v>946</v>
      </c>
      <c r="G179" s="14" t="s">
        <v>2528</v>
      </c>
      <c r="H179" s="14" t="s">
        <v>2598</v>
      </c>
      <c r="I179" s="15"/>
      <c r="J179" s="14"/>
      <c r="K179" s="14"/>
      <c r="L179" s="14"/>
      <c r="M179" s="14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20.25" customHeight="1">
      <c r="A180" s="14" t="s">
        <v>2599</v>
      </c>
      <c r="B180" s="15">
        <v>2</v>
      </c>
      <c r="C180" s="15"/>
      <c r="D180" s="15"/>
      <c r="E180" s="16"/>
      <c r="F180" s="16" t="s">
        <v>947</v>
      </c>
      <c r="G180" s="15" t="s">
        <v>2600</v>
      </c>
      <c r="H180" s="14" t="s">
        <v>2601</v>
      </c>
      <c r="I180" s="15"/>
      <c r="J180" s="14"/>
      <c r="K180" s="14"/>
      <c r="L180" s="14"/>
      <c r="M180" s="14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20.25" customHeight="1">
      <c r="A181" s="14" t="s">
        <v>2602</v>
      </c>
      <c r="B181" s="15">
        <v>1</v>
      </c>
      <c r="C181" s="15"/>
      <c r="D181" s="15"/>
      <c r="E181" s="16"/>
      <c r="F181" s="16" t="s">
        <v>948</v>
      </c>
      <c r="G181" s="14" t="s">
        <v>2159</v>
      </c>
      <c r="H181" s="14" t="s">
        <v>2603</v>
      </c>
      <c r="I181" s="15"/>
      <c r="J181" s="14"/>
      <c r="K181" s="14"/>
      <c r="L181" s="14"/>
      <c r="M181" s="14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20.25" customHeight="1">
      <c r="A182" s="14" t="s">
        <v>2604</v>
      </c>
      <c r="B182" s="15" t="s">
        <v>2605</v>
      </c>
      <c r="C182" s="15" t="s">
        <v>2606</v>
      </c>
      <c r="D182" s="15"/>
      <c r="E182" s="16"/>
      <c r="F182" s="16" t="s">
        <v>949</v>
      </c>
      <c r="G182" s="15" t="s">
        <v>2461</v>
      </c>
      <c r="H182" s="14" t="s">
        <v>2607</v>
      </c>
      <c r="I182" s="15"/>
      <c r="J182" s="14"/>
      <c r="K182" s="14"/>
      <c r="L182" s="14"/>
      <c r="M182" s="14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20.25" customHeight="1">
      <c r="A183" s="14" t="s">
        <v>2608</v>
      </c>
      <c r="B183" s="15">
        <v>3</v>
      </c>
      <c r="C183" s="15" t="s">
        <v>2559</v>
      </c>
      <c r="D183" s="15" t="s">
        <v>2609</v>
      </c>
      <c r="E183" s="16" t="s">
        <v>2610</v>
      </c>
      <c r="F183" s="16" t="s">
        <v>950</v>
      </c>
      <c r="G183" s="14" t="s">
        <v>2611</v>
      </c>
      <c r="H183" s="14" t="s">
        <v>2612</v>
      </c>
      <c r="I183" s="15"/>
      <c r="J183" s="14"/>
      <c r="K183" s="14"/>
      <c r="L183" s="14"/>
      <c r="M183" s="14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8" customHeight="1">
      <c r="A184" s="14" t="s">
        <v>2613</v>
      </c>
      <c r="B184" s="15"/>
      <c r="C184" s="15"/>
      <c r="D184" s="15"/>
      <c r="E184" s="16"/>
      <c r="F184" s="16" t="s">
        <v>2613</v>
      </c>
      <c r="G184" s="15" t="s">
        <v>2614</v>
      </c>
      <c r="H184" s="14" t="s">
        <v>2615</v>
      </c>
      <c r="I184" s="15"/>
      <c r="J184" s="14"/>
      <c r="K184" s="14"/>
      <c r="L184" s="14"/>
      <c r="M184" s="14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20.25" customHeight="1">
      <c r="A185" s="14" t="s">
        <v>2616</v>
      </c>
      <c r="B185" s="15">
        <v>3</v>
      </c>
      <c r="C185" s="15" t="s">
        <v>2617</v>
      </c>
      <c r="D185" s="15" t="s">
        <v>2618</v>
      </c>
      <c r="E185" s="16"/>
      <c r="F185" s="16" t="s">
        <v>951</v>
      </c>
      <c r="G185" s="14" t="s">
        <v>1969</v>
      </c>
      <c r="H185" s="14" t="s">
        <v>743</v>
      </c>
      <c r="I185" s="15"/>
      <c r="J185" s="14"/>
      <c r="K185" s="14"/>
      <c r="L185" s="14"/>
      <c r="M185" s="14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8">
      <c r="A186" s="14" t="s">
        <v>1872</v>
      </c>
      <c r="B186" s="15">
        <v>1</v>
      </c>
      <c r="C186" s="15" t="s">
        <v>744</v>
      </c>
      <c r="D186" s="15" t="s">
        <v>745</v>
      </c>
      <c r="E186" s="16"/>
      <c r="F186" s="16" t="s">
        <v>952</v>
      </c>
      <c r="G186" s="15" t="s">
        <v>2016</v>
      </c>
      <c r="H186" s="14" t="s">
        <v>746</v>
      </c>
      <c r="I186" s="15"/>
      <c r="J186" s="14"/>
      <c r="K186" s="14"/>
      <c r="L186" s="14"/>
      <c r="M186" s="14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20.25" customHeight="1">
      <c r="A187" s="14" t="s">
        <v>747</v>
      </c>
      <c r="B187" s="15" t="s">
        <v>748</v>
      </c>
      <c r="C187" s="15" t="s">
        <v>749</v>
      </c>
      <c r="D187" s="15" t="s">
        <v>750</v>
      </c>
      <c r="E187" s="16"/>
      <c r="F187" s="16" t="s">
        <v>953</v>
      </c>
      <c r="G187" s="14" t="s">
        <v>2089</v>
      </c>
      <c r="H187" s="14" t="s">
        <v>1871</v>
      </c>
      <c r="I187" s="15" t="s">
        <v>751</v>
      </c>
      <c r="J187" s="14"/>
      <c r="K187" s="14"/>
      <c r="L187" s="14"/>
      <c r="M187" s="14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8">
      <c r="A188" s="14" t="s">
        <v>2636</v>
      </c>
      <c r="B188" s="15">
        <v>2</v>
      </c>
      <c r="C188" s="15"/>
      <c r="D188" s="15"/>
      <c r="E188" s="16"/>
      <c r="F188" s="16" t="s">
        <v>954</v>
      </c>
      <c r="G188" s="15" t="s">
        <v>752</v>
      </c>
      <c r="H188" s="14" t="s">
        <v>753</v>
      </c>
      <c r="I188" s="15"/>
      <c r="J188" s="14"/>
      <c r="K188" s="14"/>
      <c r="L188" s="14"/>
      <c r="M188" s="14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20.25" customHeight="1">
      <c r="A189" s="14" t="s">
        <v>754</v>
      </c>
      <c r="B189" s="15">
        <v>1</v>
      </c>
      <c r="C189" s="15"/>
      <c r="D189" s="15"/>
      <c r="E189" s="16"/>
      <c r="F189" s="16" t="s">
        <v>955</v>
      </c>
      <c r="G189" s="14" t="s">
        <v>755</v>
      </c>
      <c r="H189" s="14" t="s">
        <v>756</v>
      </c>
      <c r="I189" s="15"/>
      <c r="J189" s="14"/>
      <c r="K189" s="14"/>
      <c r="L189" s="14"/>
      <c r="M189" s="14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20.25" customHeight="1">
      <c r="A190" s="14" t="s">
        <v>757</v>
      </c>
      <c r="B190" s="15">
        <v>4</v>
      </c>
      <c r="C190" s="15"/>
      <c r="D190" s="15"/>
      <c r="E190" s="16"/>
      <c r="F190" s="16" t="s">
        <v>956</v>
      </c>
      <c r="G190" s="15" t="s">
        <v>2166</v>
      </c>
      <c r="H190" s="14" t="s">
        <v>758</v>
      </c>
      <c r="I190" s="15"/>
      <c r="J190" s="14"/>
      <c r="K190" s="14"/>
      <c r="L190" s="14"/>
      <c r="M190" s="14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20.25" customHeight="1">
      <c r="A191" s="14" t="s">
        <v>709</v>
      </c>
      <c r="B191" s="15">
        <v>1</v>
      </c>
      <c r="C191" s="15"/>
      <c r="D191" s="15"/>
      <c r="E191" s="16"/>
      <c r="F191" s="16" t="s">
        <v>957</v>
      </c>
      <c r="G191" s="14" t="s">
        <v>2556</v>
      </c>
      <c r="H191" s="14" t="s">
        <v>759</v>
      </c>
      <c r="I191" s="15"/>
      <c r="J191" s="14"/>
      <c r="K191" s="14"/>
      <c r="L191" s="14"/>
      <c r="M191" s="14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20.25" customHeight="1">
      <c r="A192" s="14" t="s">
        <v>760</v>
      </c>
      <c r="B192" s="15">
        <v>3</v>
      </c>
      <c r="C192" s="15" t="s">
        <v>761</v>
      </c>
      <c r="D192" s="15" t="s">
        <v>762</v>
      </c>
      <c r="E192" s="16" t="s">
        <v>763</v>
      </c>
      <c r="F192" s="16" t="s">
        <v>958</v>
      </c>
      <c r="G192" s="15" t="s">
        <v>764</v>
      </c>
      <c r="H192" s="14" t="s">
        <v>765</v>
      </c>
      <c r="I192" s="15"/>
      <c r="J192" s="14"/>
      <c r="K192" s="14"/>
      <c r="L192" s="14"/>
      <c r="M192" s="14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20.25" customHeight="1">
      <c r="A193" s="14" t="s">
        <v>766</v>
      </c>
      <c r="B193" s="15" t="s">
        <v>767</v>
      </c>
      <c r="C193" s="15" t="s">
        <v>768</v>
      </c>
      <c r="D193" s="15"/>
      <c r="E193" s="16"/>
      <c r="F193" s="16" t="s">
        <v>959</v>
      </c>
      <c r="G193" s="14" t="s">
        <v>1982</v>
      </c>
      <c r="H193" s="14" t="s">
        <v>769</v>
      </c>
      <c r="I193" s="15"/>
      <c r="J193" s="14"/>
      <c r="K193" s="14"/>
      <c r="L193" s="14"/>
      <c r="M193" s="14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8">
      <c r="A194" s="14" t="s">
        <v>770</v>
      </c>
      <c r="B194" s="15">
        <v>3</v>
      </c>
      <c r="C194" s="15" t="s">
        <v>771</v>
      </c>
      <c r="D194" s="15" t="s">
        <v>772</v>
      </c>
      <c r="E194" s="16"/>
      <c r="F194" s="16" t="s">
        <v>960</v>
      </c>
      <c r="G194" s="15" t="s">
        <v>2338</v>
      </c>
      <c r="H194" s="14" t="s">
        <v>724</v>
      </c>
      <c r="I194" s="15"/>
      <c r="J194" s="14"/>
      <c r="K194" s="14"/>
      <c r="L194" s="14"/>
      <c r="M194" s="14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20.25" customHeight="1">
      <c r="A195" s="14" t="s">
        <v>773</v>
      </c>
      <c r="B195" s="15">
        <v>1</v>
      </c>
      <c r="C195" s="15"/>
      <c r="D195" s="15"/>
      <c r="E195" s="16"/>
      <c r="F195" s="16" t="s">
        <v>961</v>
      </c>
      <c r="G195" s="14" t="s">
        <v>2199</v>
      </c>
      <c r="H195" s="14" t="s">
        <v>774</v>
      </c>
      <c r="I195" s="15"/>
      <c r="J195" s="14"/>
      <c r="K195" s="14"/>
      <c r="L195" s="14"/>
      <c r="M195" s="14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20.25" customHeight="1">
      <c r="A196" s="14" t="s">
        <v>775</v>
      </c>
      <c r="B196" s="15" t="s">
        <v>1971</v>
      </c>
      <c r="C196" s="15" t="s">
        <v>776</v>
      </c>
      <c r="D196" s="15" t="s">
        <v>777</v>
      </c>
      <c r="E196" s="16"/>
      <c r="F196" s="16" t="s">
        <v>962</v>
      </c>
      <c r="G196" s="15" t="s">
        <v>778</v>
      </c>
      <c r="H196" s="14" t="s">
        <v>779</v>
      </c>
      <c r="I196" s="15"/>
      <c r="J196" s="14"/>
      <c r="K196" s="14"/>
      <c r="L196" s="14"/>
      <c r="M196" s="14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20.25" customHeight="1">
      <c r="A197" s="14" t="s">
        <v>780</v>
      </c>
      <c r="B197" s="15" t="s">
        <v>1971</v>
      </c>
      <c r="C197" s="15" t="s">
        <v>781</v>
      </c>
      <c r="D197" s="15"/>
      <c r="E197" s="16"/>
      <c r="F197" s="16" t="s">
        <v>963</v>
      </c>
      <c r="G197" s="14" t="s">
        <v>2117</v>
      </c>
      <c r="H197" s="14" t="s">
        <v>782</v>
      </c>
      <c r="I197" s="15"/>
      <c r="J197" s="14"/>
      <c r="K197" s="14"/>
      <c r="L197" s="14"/>
      <c r="M197" s="14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20.25" customHeight="1">
      <c r="A198" s="14" t="s">
        <v>783</v>
      </c>
      <c r="B198" s="15" t="s">
        <v>2353</v>
      </c>
      <c r="C198" s="15" t="s">
        <v>784</v>
      </c>
      <c r="D198" s="15"/>
      <c r="E198" s="16" t="s">
        <v>785</v>
      </c>
      <c r="F198" s="16" t="s">
        <v>964</v>
      </c>
      <c r="G198" s="15" t="s">
        <v>786</v>
      </c>
      <c r="H198" s="14" t="s">
        <v>787</v>
      </c>
      <c r="I198" s="15"/>
      <c r="J198" s="14"/>
      <c r="K198" s="14"/>
      <c r="L198" s="14"/>
      <c r="M198" s="14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20.25" customHeight="1">
      <c r="A199" s="14" t="s">
        <v>788</v>
      </c>
      <c r="B199" s="15">
        <v>3</v>
      </c>
      <c r="C199" s="15" t="s">
        <v>2157</v>
      </c>
      <c r="D199" s="15" t="s">
        <v>789</v>
      </c>
      <c r="E199" s="16"/>
      <c r="F199" s="16" t="s">
        <v>965</v>
      </c>
      <c r="G199" s="14" t="s">
        <v>2089</v>
      </c>
      <c r="H199" s="14" t="s">
        <v>790</v>
      </c>
      <c r="I199" s="15"/>
      <c r="J199" s="14"/>
      <c r="K199" s="14"/>
      <c r="L199" s="14"/>
      <c r="M199" s="14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20.25" customHeight="1">
      <c r="A200" s="14" t="s">
        <v>791</v>
      </c>
      <c r="B200" s="15">
        <v>3</v>
      </c>
      <c r="C200" s="15" t="s">
        <v>2065</v>
      </c>
      <c r="D200" s="15" t="s">
        <v>792</v>
      </c>
      <c r="E200" s="16"/>
      <c r="F200" s="16" t="s">
        <v>966</v>
      </c>
      <c r="G200" s="15" t="s">
        <v>2594</v>
      </c>
      <c r="H200" s="14" t="s">
        <v>793</v>
      </c>
      <c r="I200" s="15"/>
      <c r="J200" s="14"/>
      <c r="K200" s="14"/>
      <c r="L200" s="14"/>
      <c r="M200" s="14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ht="20.25" customHeight="1">
      <c r="A201" s="14" t="s">
        <v>794</v>
      </c>
      <c r="B201" s="15" t="s">
        <v>2353</v>
      </c>
      <c r="C201" s="15" t="s">
        <v>795</v>
      </c>
      <c r="D201" s="15"/>
      <c r="E201" s="16" t="s">
        <v>796</v>
      </c>
      <c r="F201" s="16" t="s">
        <v>967</v>
      </c>
      <c r="G201" s="14" t="s">
        <v>797</v>
      </c>
      <c r="H201" s="14" t="s">
        <v>798</v>
      </c>
      <c r="I201" s="15"/>
      <c r="J201" s="14"/>
      <c r="K201" s="14"/>
      <c r="L201" s="14"/>
      <c r="M201" s="14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ht="20.25" customHeight="1">
      <c r="A202" s="14" t="s">
        <v>799</v>
      </c>
      <c r="B202" s="15">
        <v>1</v>
      </c>
      <c r="C202" s="15"/>
      <c r="D202" s="15"/>
      <c r="E202" s="16"/>
      <c r="F202" s="16" t="s">
        <v>968</v>
      </c>
      <c r="G202" s="15" t="s">
        <v>2098</v>
      </c>
      <c r="H202" s="14" t="s">
        <v>800</v>
      </c>
      <c r="I202" s="15"/>
      <c r="J202" s="14"/>
      <c r="K202" s="14"/>
      <c r="L202" s="14"/>
      <c r="M202" s="14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ht="18" customHeight="1">
      <c r="A203" s="14" t="s">
        <v>801</v>
      </c>
      <c r="B203" s="15"/>
      <c r="C203" s="15" t="s">
        <v>802</v>
      </c>
      <c r="D203" s="15" t="s">
        <v>803</v>
      </c>
      <c r="E203" s="16" t="s">
        <v>804</v>
      </c>
      <c r="F203" s="16" t="s">
        <v>805</v>
      </c>
      <c r="G203" s="14" t="s">
        <v>806</v>
      </c>
      <c r="H203" s="14" t="s">
        <v>807</v>
      </c>
      <c r="I203" s="15"/>
      <c r="J203" s="14"/>
      <c r="K203" s="14"/>
      <c r="L203" s="14"/>
      <c r="M203" s="14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20.25" customHeight="1">
      <c r="A204" s="14" t="s">
        <v>808</v>
      </c>
      <c r="B204" s="15">
        <v>1</v>
      </c>
      <c r="C204" s="15"/>
      <c r="D204" s="15"/>
      <c r="E204" s="16"/>
      <c r="F204" s="16" t="s">
        <v>969</v>
      </c>
      <c r="G204" s="15" t="s">
        <v>2098</v>
      </c>
      <c r="H204" s="14" t="s">
        <v>809</v>
      </c>
      <c r="I204" s="15"/>
      <c r="J204" s="14"/>
      <c r="K204" s="14"/>
      <c r="L204" s="14"/>
      <c r="M204" s="14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ht="20.25" customHeight="1">
      <c r="A205" s="14" t="s">
        <v>810</v>
      </c>
      <c r="B205" s="15">
        <v>3</v>
      </c>
      <c r="C205" s="15" t="s">
        <v>2168</v>
      </c>
      <c r="D205" s="15" t="s">
        <v>811</v>
      </c>
      <c r="E205" s="16"/>
      <c r="F205" s="16" t="s">
        <v>970</v>
      </c>
      <c r="G205" s="14" t="s">
        <v>1969</v>
      </c>
      <c r="H205" s="14" t="s">
        <v>812</v>
      </c>
      <c r="I205" s="15"/>
      <c r="J205" s="14"/>
      <c r="K205" s="14"/>
      <c r="L205" s="14"/>
      <c r="M205" s="14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ht="20.25" customHeight="1">
      <c r="A206" s="14" t="s">
        <v>1031</v>
      </c>
      <c r="B206" s="15" t="s">
        <v>1971</v>
      </c>
      <c r="C206" s="15" t="s">
        <v>1032</v>
      </c>
      <c r="D206" s="15" t="s">
        <v>1033</v>
      </c>
      <c r="E206" s="16"/>
      <c r="F206" s="16" t="s">
        <v>971</v>
      </c>
      <c r="G206" s="15" t="s">
        <v>1034</v>
      </c>
      <c r="H206" s="14" t="s">
        <v>741</v>
      </c>
      <c r="I206" s="15"/>
      <c r="J206" s="14"/>
      <c r="K206" s="14"/>
      <c r="L206" s="14"/>
      <c r="M206" s="14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20.25" customHeight="1">
      <c r="A207" s="14" t="s">
        <v>1877</v>
      </c>
      <c r="B207" s="15">
        <v>1</v>
      </c>
      <c r="C207" s="15"/>
      <c r="D207" s="15"/>
      <c r="E207" s="16"/>
      <c r="F207" s="16" t="s">
        <v>972</v>
      </c>
      <c r="G207" s="14" t="s">
        <v>1035</v>
      </c>
      <c r="H207" s="14" t="s">
        <v>2374</v>
      </c>
      <c r="I207" s="15"/>
      <c r="J207" s="14"/>
      <c r="K207" s="14"/>
      <c r="L207" s="14"/>
      <c r="M207" s="14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20.25" customHeight="1">
      <c r="A208" s="14" t="s">
        <v>1036</v>
      </c>
      <c r="B208" s="15">
        <v>1</v>
      </c>
      <c r="C208" s="15"/>
      <c r="D208" s="15"/>
      <c r="E208" s="16"/>
      <c r="F208" s="16" t="s">
        <v>973</v>
      </c>
      <c r="G208" s="15" t="s">
        <v>2310</v>
      </c>
      <c r="H208" s="14" t="s">
        <v>1037</v>
      </c>
      <c r="I208" s="15"/>
      <c r="J208" s="14"/>
      <c r="K208" s="14"/>
      <c r="L208" s="14"/>
      <c r="M208" s="14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20.25" customHeight="1">
      <c r="A209" s="14" t="s">
        <v>1879</v>
      </c>
      <c r="B209" s="15">
        <v>3</v>
      </c>
      <c r="C209" s="15" t="s">
        <v>1038</v>
      </c>
      <c r="D209" s="15" t="s">
        <v>1039</v>
      </c>
      <c r="E209" s="16"/>
      <c r="F209" s="16" t="s">
        <v>974</v>
      </c>
      <c r="G209" s="14" t="s">
        <v>2528</v>
      </c>
      <c r="H209" s="14" t="s">
        <v>1040</v>
      </c>
      <c r="I209" s="15"/>
      <c r="J209" s="14"/>
      <c r="K209" s="14"/>
      <c r="L209" s="14"/>
      <c r="M209" s="14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20.25" customHeight="1">
      <c r="A210" s="14" t="s">
        <v>1041</v>
      </c>
      <c r="B210" s="15">
        <v>1</v>
      </c>
      <c r="C210" s="15"/>
      <c r="D210" s="15"/>
      <c r="E210" s="16"/>
      <c r="F210" s="16" t="s">
        <v>975</v>
      </c>
      <c r="G210" s="15" t="s">
        <v>2145</v>
      </c>
      <c r="H210" s="14" t="s">
        <v>1042</v>
      </c>
      <c r="I210" s="15"/>
      <c r="J210" s="14"/>
      <c r="K210" s="14"/>
      <c r="L210" s="14"/>
      <c r="M210" s="14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8" customHeight="1">
      <c r="A211" s="14" t="s">
        <v>1043</v>
      </c>
      <c r="B211" s="15"/>
      <c r="C211" s="15" t="s">
        <v>1044</v>
      </c>
      <c r="D211" s="15" t="s">
        <v>1045</v>
      </c>
      <c r="E211" s="16" t="s">
        <v>1046</v>
      </c>
      <c r="F211" s="16" t="s">
        <v>1047</v>
      </c>
      <c r="G211" s="14" t="s">
        <v>2338</v>
      </c>
      <c r="H211" s="14" t="s">
        <v>782</v>
      </c>
      <c r="I211" s="15"/>
      <c r="J211" s="14"/>
      <c r="K211" s="14"/>
      <c r="L211" s="14"/>
      <c r="M211" s="14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20.25" customHeight="1">
      <c r="A212" s="14" t="s">
        <v>1048</v>
      </c>
      <c r="B212" s="15">
        <v>3</v>
      </c>
      <c r="C212" s="15" t="s">
        <v>1049</v>
      </c>
      <c r="D212" s="15" t="s">
        <v>1050</v>
      </c>
      <c r="E212" s="16"/>
      <c r="F212" s="16" t="s">
        <v>976</v>
      </c>
      <c r="G212" s="15" t="s">
        <v>2390</v>
      </c>
      <c r="H212" s="14" t="s">
        <v>1051</v>
      </c>
      <c r="I212" s="15"/>
      <c r="J212" s="14"/>
      <c r="K212" s="14"/>
      <c r="L212" s="14"/>
      <c r="M212" s="14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20.25" customHeight="1">
      <c r="A213" s="14" t="s">
        <v>1052</v>
      </c>
      <c r="B213" s="15">
        <v>1</v>
      </c>
      <c r="C213" s="15"/>
      <c r="D213" s="15"/>
      <c r="E213" s="16"/>
      <c r="F213" s="16" t="s">
        <v>977</v>
      </c>
      <c r="G213" s="14" t="s">
        <v>2131</v>
      </c>
      <c r="H213" s="14" t="s">
        <v>2641</v>
      </c>
      <c r="I213" s="15"/>
      <c r="J213" s="14"/>
      <c r="K213" s="14"/>
      <c r="L213" s="14"/>
      <c r="M213" s="14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20.25" customHeight="1">
      <c r="A214" s="14" t="s">
        <v>1053</v>
      </c>
      <c r="B214" s="15">
        <v>1</v>
      </c>
      <c r="C214" s="15"/>
      <c r="D214" s="15"/>
      <c r="E214" s="16"/>
      <c r="F214" s="16" t="s">
        <v>978</v>
      </c>
      <c r="G214" s="15" t="s">
        <v>2268</v>
      </c>
      <c r="H214" s="14" t="s">
        <v>1054</v>
      </c>
      <c r="I214" s="15"/>
      <c r="J214" s="14"/>
      <c r="K214" s="14"/>
      <c r="L214" s="14"/>
      <c r="M214" s="14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20.25" customHeight="1">
      <c r="A215" s="14" t="s">
        <v>2637</v>
      </c>
      <c r="B215" s="15">
        <v>4</v>
      </c>
      <c r="C215" s="15"/>
      <c r="D215" s="15"/>
      <c r="E215" s="16"/>
      <c r="F215" s="16" t="s">
        <v>979</v>
      </c>
      <c r="G215" s="14" t="s">
        <v>2350</v>
      </c>
      <c r="H215" s="14" t="s">
        <v>1055</v>
      </c>
      <c r="I215" s="15"/>
      <c r="J215" s="14"/>
      <c r="K215" s="14"/>
      <c r="L215" s="14"/>
      <c r="M215" s="14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20.25" customHeight="1">
      <c r="A216" s="14" t="s">
        <v>1874</v>
      </c>
      <c r="B216" s="15">
        <v>3</v>
      </c>
      <c r="C216" s="15" t="s">
        <v>2343</v>
      </c>
      <c r="D216" s="15" t="s">
        <v>1056</v>
      </c>
      <c r="E216" s="16"/>
      <c r="F216" s="16" t="s">
        <v>980</v>
      </c>
      <c r="G216" s="15" t="s">
        <v>2413</v>
      </c>
      <c r="H216" s="14" t="s">
        <v>1057</v>
      </c>
      <c r="I216" s="15"/>
      <c r="J216" s="14"/>
      <c r="K216" s="14"/>
      <c r="L216" s="14"/>
      <c r="M216" s="14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20.25" customHeight="1">
      <c r="A217" s="14" t="s">
        <v>1058</v>
      </c>
      <c r="B217" s="15" t="s">
        <v>1059</v>
      </c>
      <c r="C217" s="15" t="s">
        <v>1060</v>
      </c>
      <c r="D217" s="15"/>
      <c r="E217" s="16"/>
      <c r="F217" s="16" t="s">
        <v>981</v>
      </c>
      <c r="G217" s="14" t="s">
        <v>786</v>
      </c>
      <c r="H217" s="14" t="s">
        <v>1061</v>
      </c>
      <c r="I217" s="15"/>
      <c r="J217" s="14"/>
      <c r="K217" s="14"/>
      <c r="L217" s="14"/>
      <c r="M217" s="14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20.25" customHeight="1">
      <c r="A218" s="14" t="s">
        <v>1062</v>
      </c>
      <c r="B218" s="15">
        <v>3</v>
      </c>
      <c r="C218" s="15" t="s">
        <v>1063</v>
      </c>
      <c r="D218" s="15" t="s">
        <v>1064</v>
      </c>
      <c r="E218" s="16"/>
      <c r="F218" s="16" t="s">
        <v>982</v>
      </c>
      <c r="G218" s="15" t="s">
        <v>2078</v>
      </c>
      <c r="H218" s="14" t="s">
        <v>1065</v>
      </c>
      <c r="I218" s="15"/>
      <c r="J218" s="14"/>
      <c r="K218" s="14"/>
      <c r="L218" s="14"/>
      <c r="M218" s="14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20.25" customHeight="1">
      <c r="A219" s="14" t="s">
        <v>1066</v>
      </c>
      <c r="B219" s="15">
        <v>1</v>
      </c>
      <c r="C219" s="15"/>
      <c r="D219" s="15"/>
      <c r="E219" s="16"/>
      <c r="F219" s="16" t="s">
        <v>983</v>
      </c>
      <c r="G219" s="14" t="s">
        <v>2232</v>
      </c>
      <c r="H219" s="14" t="s">
        <v>1067</v>
      </c>
      <c r="I219" s="15"/>
      <c r="J219" s="14"/>
      <c r="K219" s="14"/>
      <c r="L219" s="14"/>
      <c r="M219" s="14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20.25" customHeight="1">
      <c r="A220" s="14" t="s">
        <v>1068</v>
      </c>
      <c r="B220" s="15">
        <v>1</v>
      </c>
      <c r="C220" s="15"/>
      <c r="D220" s="15"/>
      <c r="E220" s="16"/>
      <c r="F220" s="16" t="s">
        <v>984</v>
      </c>
      <c r="G220" s="15" t="s">
        <v>2340</v>
      </c>
      <c r="H220" s="14" t="s">
        <v>1069</v>
      </c>
      <c r="I220" s="15"/>
      <c r="J220" s="14"/>
      <c r="K220" s="14"/>
      <c r="L220" s="14"/>
      <c r="M220" s="14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20.25" customHeight="1">
      <c r="A221" s="14" t="s">
        <v>1070</v>
      </c>
      <c r="B221" s="15">
        <v>1</v>
      </c>
      <c r="C221" s="15"/>
      <c r="D221" s="15"/>
      <c r="E221" s="16"/>
      <c r="F221" s="16" t="s">
        <v>985</v>
      </c>
      <c r="G221" s="14" t="s">
        <v>2268</v>
      </c>
      <c r="H221" s="14" t="s">
        <v>1054</v>
      </c>
      <c r="I221" s="15"/>
      <c r="J221" s="14"/>
      <c r="K221" s="14"/>
      <c r="L221" s="14"/>
      <c r="M221" s="14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20.25" customHeight="1">
      <c r="A222" s="14" t="s">
        <v>1071</v>
      </c>
      <c r="B222" s="15">
        <v>1</v>
      </c>
      <c r="C222" s="15"/>
      <c r="D222" s="15"/>
      <c r="E222" s="16"/>
      <c r="F222" s="16" t="s">
        <v>986</v>
      </c>
      <c r="G222" s="15" t="s">
        <v>2340</v>
      </c>
      <c r="H222" s="14" t="s">
        <v>1072</v>
      </c>
      <c r="I222" s="15"/>
      <c r="J222" s="14"/>
      <c r="K222" s="14"/>
      <c r="L222" s="14"/>
      <c r="M222" s="14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20.25" customHeight="1">
      <c r="A223" s="14" t="s">
        <v>1073</v>
      </c>
      <c r="B223" s="15" t="s">
        <v>1074</v>
      </c>
      <c r="C223" s="15" t="s">
        <v>1075</v>
      </c>
      <c r="D223" s="15" t="s">
        <v>1076</v>
      </c>
      <c r="E223" s="16"/>
      <c r="F223" s="16" t="s">
        <v>987</v>
      </c>
      <c r="G223" s="14" t="s">
        <v>2528</v>
      </c>
      <c r="H223" s="14" t="s">
        <v>1077</v>
      </c>
      <c r="I223" s="15"/>
      <c r="J223" s="14"/>
      <c r="K223" s="14"/>
      <c r="L223" s="14"/>
      <c r="M223" s="14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20.25" customHeight="1">
      <c r="A224" s="14" t="s">
        <v>1991</v>
      </c>
      <c r="B224" s="15">
        <v>3</v>
      </c>
      <c r="C224" s="15" t="s">
        <v>1986</v>
      </c>
      <c r="D224" s="15" t="s">
        <v>1078</v>
      </c>
      <c r="E224" s="16"/>
      <c r="F224" s="16" t="s">
        <v>988</v>
      </c>
      <c r="G224" s="15" t="s">
        <v>1079</v>
      </c>
      <c r="H224" s="14" t="s">
        <v>1080</v>
      </c>
      <c r="I224" s="15"/>
      <c r="J224" s="14"/>
      <c r="K224" s="14"/>
      <c r="L224" s="14"/>
      <c r="M224" s="14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ht="20.25" customHeight="1">
      <c r="A225" s="14" t="s">
        <v>1081</v>
      </c>
      <c r="B225" s="15">
        <v>1</v>
      </c>
      <c r="C225" s="15"/>
      <c r="D225" s="15"/>
      <c r="E225" s="16"/>
      <c r="F225" s="16" t="s">
        <v>989</v>
      </c>
      <c r="G225" s="14" t="s">
        <v>2145</v>
      </c>
      <c r="H225" s="14" t="s">
        <v>1082</v>
      </c>
      <c r="I225" s="15"/>
      <c r="J225" s="14"/>
      <c r="K225" s="14"/>
      <c r="L225" s="14"/>
      <c r="M225" s="14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20.25" customHeight="1">
      <c r="A226" s="14" t="s">
        <v>1083</v>
      </c>
      <c r="B226" s="15">
        <v>1</v>
      </c>
      <c r="C226" s="15"/>
      <c r="D226" s="15"/>
      <c r="E226" s="16"/>
      <c r="F226" s="16" t="s">
        <v>989</v>
      </c>
      <c r="G226" s="15" t="s">
        <v>2145</v>
      </c>
      <c r="H226" s="14" t="s">
        <v>1082</v>
      </c>
      <c r="I226" s="15"/>
      <c r="J226" s="14"/>
      <c r="K226" s="14"/>
      <c r="L226" s="14"/>
      <c r="M226" s="14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ht="20.25" customHeight="1">
      <c r="A227" s="14" t="s">
        <v>1937</v>
      </c>
      <c r="B227" s="15" t="s">
        <v>1971</v>
      </c>
      <c r="C227" s="15" t="s">
        <v>1084</v>
      </c>
      <c r="D227" s="15" t="s">
        <v>1085</v>
      </c>
      <c r="E227" s="16"/>
      <c r="F227" s="16" t="s">
        <v>990</v>
      </c>
      <c r="G227" s="14" t="s">
        <v>2310</v>
      </c>
      <c r="H227" s="14" t="s">
        <v>1086</v>
      </c>
      <c r="I227" s="15"/>
      <c r="J227" s="14"/>
      <c r="K227" s="14"/>
      <c r="L227" s="14"/>
      <c r="M227" s="14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20.25" customHeight="1">
      <c r="A228" s="14" t="s">
        <v>1087</v>
      </c>
      <c r="B228" s="15">
        <v>3</v>
      </c>
      <c r="C228" s="15" t="s">
        <v>1088</v>
      </c>
      <c r="D228" s="15" t="s">
        <v>1089</v>
      </c>
      <c r="E228" s="16"/>
      <c r="F228" s="16" t="s">
        <v>991</v>
      </c>
      <c r="G228" s="15" t="s">
        <v>1090</v>
      </c>
      <c r="H228" s="14" t="s">
        <v>1091</v>
      </c>
      <c r="I228" s="15"/>
      <c r="J228" s="14"/>
      <c r="K228" s="14"/>
      <c r="L228" s="14"/>
      <c r="M228" s="14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20.25" customHeight="1">
      <c r="A229" s="14" t="s">
        <v>1092</v>
      </c>
      <c r="B229" s="15">
        <v>3</v>
      </c>
      <c r="C229" s="15" t="s">
        <v>1093</v>
      </c>
      <c r="D229" s="15" t="s">
        <v>1094</v>
      </c>
      <c r="E229" s="16"/>
      <c r="F229" s="16" t="s">
        <v>992</v>
      </c>
      <c r="G229" s="14" t="s">
        <v>1090</v>
      </c>
      <c r="H229" s="14" t="s">
        <v>1095</v>
      </c>
      <c r="I229" s="15"/>
      <c r="J229" s="14"/>
      <c r="K229" s="14"/>
      <c r="L229" s="14"/>
      <c r="M229" s="14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20.25" customHeight="1">
      <c r="A230" s="14" t="s">
        <v>1096</v>
      </c>
      <c r="B230" s="15" t="s">
        <v>1097</v>
      </c>
      <c r="C230" s="15" t="s">
        <v>1098</v>
      </c>
      <c r="D230" s="15"/>
      <c r="E230" s="16" t="s">
        <v>1099</v>
      </c>
      <c r="F230" s="16" t="s">
        <v>993</v>
      </c>
      <c r="G230" s="15" t="s">
        <v>2151</v>
      </c>
      <c r="H230" s="14" t="s">
        <v>1100</v>
      </c>
      <c r="I230" s="15"/>
      <c r="J230" s="14"/>
      <c r="K230" s="14"/>
      <c r="L230" s="14"/>
      <c r="M230" s="14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ht="18" customHeight="1">
      <c r="A231" s="14" t="s">
        <v>1101</v>
      </c>
      <c r="B231" s="15" t="s">
        <v>1102</v>
      </c>
      <c r="C231" s="15" t="s">
        <v>1103</v>
      </c>
      <c r="D231" s="15" t="s">
        <v>2389</v>
      </c>
      <c r="E231" s="16"/>
      <c r="F231" s="16" t="s">
        <v>1104</v>
      </c>
      <c r="G231" s="14" t="s">
        <v>2451</v>
      </c>
      <c r="H231" s="14" t="s">
        <v>1105</v>
      </c>
      <c r="I231" s="15"/>
      <c r="J231" s="14"/>
      <c r="K231" s="14"/>
      <c r="L231" s="14"/>
      <c r="M231" s="14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20.25" customHeight="1">
      <c r="A232" s="14" t="s">
        <v>1106</v>
      </c>
      <c r="B232" s="15">
        <v>1</v>
      </c>
      <c r="C232" s="15"/>
      <c r="D232" s="15"/>
      <c r="E232" s="16"/>
      <c r="F232" s="16" t="s">
        <v>994</v>
      </c>
      <c r="G232" s="15" t="s">
        <v>2045</v>
      </c>
      <c r="H232" s="14" t="s">
        <v>723</v>
      </c>
      <c r="I232" s="15"/>
      <c r="J232" s="14"/>
      <c r="K232" s="14"/>
      <c r="L232" s="14"/>
      <c r="M232" s="14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ht="20.25" customHeight="1">
      <c r="A233" s="14" t="s">
        <v>1107</v>
      </c>
      <c r="B233" s="15">
        <v>2</v>
      </c>
      <c r="C233" s="15" t="s">
        <v>1108</v>
      </c>
      <c r="D233" s="15" t="s">
        <v>1109</v>
      </c>
      <c r="E233" s="16"/>
      <c r="F233" s="16" t="s">
        <v>995</v>
      </c>
      <c r="G233" s="14" t="s">
        <v>1090</v>
      </c>
      <c r="H233" s="14" t="s">
        <v>1110</v>
      </c>
      <c r="I233" s="15"/>
      <c r="J233" s="14"/>
      <c r="K233" s="14"/>
      <c r="L233" s="14"/>
      <c r="M233" s="14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36" customHeight="1">
      <c r="A234" s="14" t="s">
        <v>1111</v>
      </c>
      <c r="B234" s="15">
        <v>3</v>
      </c>
      <c r="C234" s="15" t="s">
        <v>1112</v>
      </c>
      <c r="D234" s="15" t="s">
        <v>1113</v>
      </c>
      <c r="E234" s="16"/>
      <c r="F234" s="16" t="s">
        <v>996</v>
      </c>
      <c r="G234" s="15" t="s">
        <v>2590</v>
      </c>
      <c r="H234" s="14" t="s">
        <v>1114</v>
      </c>
      <c r="I234" s="15"/>
      <c r="J234" s="14"/>
      <c r="K234" s="14"/>
      <c r="L234" s="14"/>
      <c r="M234" s="14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ht="20.25" customHeight="1">
      <c r="A235" s="14" t="s">
        <v>1115</v>
      </c>
      <c r="B235" s="15">
        <v>4</v>
      </c>
      <c r="C235" s="15" t="s">
        <v>1116</v>
      </c>
      <c r="D235" s="15"/>
      <c r="E235" s="16" t="s">
        <v>1117</v>
      </c>
      <c r="F235" s="16" t="s">
        <v>997</v>
      </c>
      <c r="G235" s="14" t="s">
        <v>2197</v>
      </c>
      <c r="H235" s="14" t="s">
        <v>1118</v>
      </c>
      <c r="I235" s="15"/>
      <c r="J235" s="14"/>
      <c r="K235" s="14"/>
      <c r="L235" s="14"/>
      <c r="M235" s="14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20.25" customHeight="1">
      <c r="A236" s="14" t="s">
        <v>1119</v>
      </c>
      <c r="B236" s="15" t="s">
        <v>2434</v>
      </c>
      <c r="C236" s="15"/>
      <c r="D236" s="15"/>
      <c r="E236" s="16"/>
      <c r="F236" s="16" t="s">
        <v>998</v>
      </c>
      <c r="G236" s="15" t="s">
        <v>2179</v>
      </c>
      <c r="H236" s="14" t="s">
        <v>2471</v>
      </c>
      <c r="I236" s="15"/>
      <c r="J236" s="14"/>
      <c r="K236" s="14"/>
      <c r="L236" s="14"/>
      <c r="M236" s="14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ht="18" customHeight="1">
      <c r="A237" s="14" t="s">
        <v>1120</v>
      </c>
      <c r="B237" s="15" t="s">
        <v>1121</v>
      </c>
      <c r="C237" s="15"/>
      <c r="D237" s="15"/>
      <c r="E237" s="16"/>
      <c r="F237" s="16" t="s">
        <v>1122</v>
      </c>
      <c r="G237" s="14" t="s">
        <v>2143</v>
      </c>
      <c r="H237" s="14" t="s">
        <v>1123</v>
      </c>
      <c r="I237" s="15"/>
      <c r="J237" s="14"/>
      <c r="K237" s="14"/>
      <c r="L237" s="14"/>
      <c r="M237" s="14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20.25" customHeight="1">
      <c r="A238" s="14" t="s">
        <v>1904</v>
      </c>
      <c r="B238" s="15">
        <v>2</v>
      </c>
      <c r="C238" s="15" t="s">
        <v>1124</v>
      </c>
      <c r="D238" s="15" t="s">
        <v>1125</v>
      </c>
      <c r="E238" s="16"/>
      <c r="F238" s="16" t="s">
        <v>999</v>
      </c>
      <c r="G238" s="15" t="s">
        <v>1126</v>
      </c>
      <c r="H238" s="14" t="s">
        <v>1127</v>
      </c>
      <c r="I238" s="15" t="s">
        <v>2262</v>
      </c>
      <c r="J238" s="14"/>
      <c r="K238" s="14"/>
      <c r="L238" s="14"/>
      <c r="M238" s="14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ht="20.25" customHeight="1">
      <c r="A239" s="14" t="s">
        <v>1128</v>
      </c>
      <c r="B239" s="15" t="s">
        <v>1971</v>
      </c>
      <c r="C239" s="15" t="s">
        <v>1129</v>
      </c>
      <c r="D239" s="15"/>
      <c r="E239" s="16"/>
      <c r="F239" s="16" t="s">
        <v>1000</v>
      </c>
      <c r="G239" s="14" t="s">
        <v>1130</v>
      </c>
      <c r="H239" s="14" t="s">
        <v>1131</v>
      </c>
      <c r="I239" s="15"/>
      <c r="J239" s="14"/>
      <c r="K239" s="14"/>
      <c r="L239" s="14"/>
      <c r="M239" s="14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20.25" customHeight="1">
      <c r="A240" s="14" t="s">
        <v>1132</v>
      </c>
      <c r="B240" s="15">
        <v>1</v>
      </c>
      <c r="C240" s="15"/>
      <c r="D240" s="15"/>
      <c r="E240" s="16"/>
      <c r="F240" s="16" t="s">
        <v>1001</v>
      </c>
      <c r="G240" s="15" t="s">
        <v>1982</v>
      </c>
      <c r="H240" s="14" t="s">
        <v>1133</v>
      </c>
      <c r="I240" s="15"/>
      <c r="J240" s="14"/>
      <c r="K240" s="14"/>
      <c r="L240" s="14"/>
      <c r="M240" s="14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ht="20.25" customHeight="1">
      <c r="A241" s="14" t="s">
        <v>1910</v>
      </c>
      <c r="B241" s="15">
        <v>1</v>
      </c>
      <c r="C241" s="15"/>
      <c r="D241" s="15"/>
      <c r="E241" s="16"/>
      <c r="F241" s="16" t="s">
        <v>1002</v>
      </c>
      <c r="G241" s="14" t="s">
        <v>2340</v>
      </c>
      <c r="H241" s="14" t="s">
        <v>1134</v>
      </c>
      <c r="I241" s="15"/>
      <c r="J241" s="14"/>
      <c r="K241" s="14"/>
      <c r="L241" s="14"/>
      <c r="M241" s="14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20.25" customHeight="1">
      <c r="A242" s="14" t="s">
        <v>1910</v>
      </c>
      <c r="B242" s="15">
        <v>3</v>
      </c>
      <c r="C242" s="15" t="s">
        <v>1135</v>
      </c>
      <c r="D242" s="15" t="s">
        <v>1136</v>
      </c>
      <c r="E242" s="16"/>
      <c r="F242" s="16" t="s">
        <v>1003</v>
      </c>
      <c r="G242" s="15" t="s">
        <v>2390</v>
      </c>
      <c r="H242" s="14" t="s">
        <v>1137</v>
      </c>
      <c r="I242" s="15"/>
      <c r="J242" s="14"/>
      <c r="K242" s="14"/>
      <c r="L242" s="14"/>
      <c r="M242" s="14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ht="20.25" customHeight="1">
      <c r="A243" s="14" t="s">
        <v>1905</v>
      </c>
      <c r="B243" s="15">
        <v>1</v>
      </c>
      <c r="C243" s="15"/>
      <c r="D243" s="15"/>
      <c r="E243" s="16"/>
      <c r="F243" s="16" t="s">
        <v>1004</v>
      </c>
      <c r="G243" s="14" t="s">
        <v>2390</v>
      </c>
      <c r="H243" s="14" t="s">
        <v>1138</v>
      </c>
      <c r="I243" s="15"/>
      <c r="J243" s="14"/>
      <c r="K243" s="14"/>
      <c r="L243" s="14"/>
      <c r="M243" s="14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20.25" customHeight="1">
      <c r="A244" s="14" t="s">
        <v>1902</v>
      </c>
      <c r="B244" s="15" t="s">
        <v>1139</v>
      </c>
      <c r="C244" s="15" t="s">
        <v>1140</v>
      </c>
      <c r="D244" s="15"/>
      <c r="E244" s="16"/>
      <c r="F244" s="16" t="s">
        <v>1005</v>
      </c>
      <c r="G244" s="15" t="s">
        <v>2075</v>
      </c>
      <c r="H244" s="14" t="s">
        <v>1928</v>
      </c>
      <c r="I244" s="15"/>
      <c r="J244" s="14"/>
      <c r="K244" s="14"/>
      <c r="L244" s="14"/>
      <c r="M244" s="14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ht="20.25" customHeight="1">
      <c r="A245" s="14" t="s">
        <v>1141</v>
      </c>
      <c r="B245" s="15">
        <v>1</v>
      </c>
      <c r="C245" s="15"/>
      <c r="D245" s="15"/>
      <c r="E245" s="16"/>
      <c r="F245" s="16" t="s">
        <v>1006</v>
      </c>
      <c r="G245" s="14" t="s">
        <v>2350</v>
      </c>
      <c r="H245" s="14" t="s">
        <v>1142</v>
      </c>
      <c r="I245" s="15"/>
      <c r="J245" s="14"/>
      <c r="K245" s="14"/>
      <c r="L245" s="14"/>
      <c r="M245" s="14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20.25" customHeight="1">
      <c r="A246" s="14" t="s">
        <v>1143</v>
      </c>
      <c r="B246" s="15">
        <v>3</v>
      </c>
      <c r="C246" s="15" t="s">
        <v>1144</v>
      </c>
      <c r="D246" s="15" t="s">
        <v>1145</v>
      </c>
      <c r="E246" s="16"/>
      <c r="F246" s="16" t="s">
        <v>1007</v>
      </c>
      <c r="G246" s="15" t="s">
        <v>1146</v>
      </c>
      <c r="H246" s="14" t="s">
        <v>1147</v>
      </c>
      <c r="I246" s="15"/>
      <c r="J246" s="14"/>
      <c r="K246" s="14"/>
      <c r="L246" s="14"/>
      <c r="M246" s="14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ht="20.25" customHeight="1">
      <c r="A247" s="14" t="s">
        <v>1148</v>
      </c>
      <c r="B247" s="15">
        <v>3</v>
      </c>
      <c r="C247" s="15" t="s">
        <v>1149</v>
      </c>
      <c r="D247" s="15" t="s">
        <v>1150</v>
      </c>
      <c r="E247" s="16"/>
      <c r="F247" s="16" t="s">
        <v>1008</v>
      </c>
      <c r="G247" s="14" t="s">
        <v>2143</v>
      </c>
      <c r="H247" s="14" t="s">
        <v>734</v>
      </c>
      <c r="I247" s="15"/>
      <c r="J247" s="14"/>
      <c r="K247" s="14"/>
      <c r="L247" s="14"/>
      <c r="M247" s="14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20.25" customHeight="1">
      <c r="A248" s="14" t="s">
        <v>1151</v>
      </c>
      <c r="B248" s="15" t="s">
        <v>2080</v>
      </c>
      <c r="C248" s="15"/>
      <c r="D248" s="15"/>
      <c r="E248" s="16"/>
      <c r="F248" s="16" t="s">
        <v>1009</v>
      </c>
      <c r="G248" s="15" t="s">
        <v>2310</v>
      </c>
      <c r="H248" s="14" t="s">
        <v>1152</v>
      </c>
      <c r="I248" s="15"/>
      <c r="J248" s="14"/>
      <c r="K248" s="14"/>
      <c r="L248" s="14"/>
      <c r="M248" s="14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ht="20.25" customHeight="1">
      <c r="A249" s="14" t="s">
        <v>1153</v>
      </c>
      <c r="B249" s="15" t="s">
        <v>1154</v>
      </c>
      <c r="C249" s="15" t="s">
        <v>1155</v>
      </c>
      <c r="D249" s="15"/>
      <c r="E249" s="16"/>
      <c r="F249" s="16" t="s">
        <v>1010</v>
      </c>
      <c r="G249" s="14" t="s">
        <v>2131</v>
      </c>
      <c r="H249" s="14" t="s">
        <v>721</v>
      </c>
      <c r="I249" s="15"/>
      <c r="J249" s="14"/>
      <c r="K249" s="14"/>
      <c r="L249" s="14"/>
      <c r="M249" s="14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20.25" customHeight="1">
      <c r="A250" s="14" t="s">
        <v>1156</v>
      </c>
      <c r="B250" s="15">
        <v>2</v>
      </c>
      <c r="C250" s="15"/>
      <c r="D250" s="15"/>
      <c r="E250" s="16"/>
      <c r="F250" s="16" t="s">
        <v>1011</v>
      </c>
      <c r="G250" s="15" t="s">
        <v>1157</v>
      </c>
      <c r="H250" s="14" t="s">
        <v>1158</v>
      </c>
      <c r="I250" s="15"/>
      <c r="J250" s="14"/>
      <c r="K250" s="14"/>
      <c r="L250" s="14"/>
      <c r="M250" s="14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ht="20.25" customHeight="1">
      <c r="A251" s="14" t="s">
        <v>1159</v>
      </c>
      <c r="B251" s="15">
        <v>1</v>
      </c>
      <c r="C251" s="15"/>
      <c r="D251" s="15"/>
      <c r="E251" s="16"/>
      <c r="F251" s="16" t="s">
        <v>1012</v>
      </c>
      <c r="G251" s="14" t="s">
        <v>2095</v>
      </c>
      <c r="H251" s="14" t="s">
        <v>1160</v>
      </c>
      <c r="I251" s="15"/>
      <c r="J251" s="14"/>
      <c r="K251" s="14"/>
      <c r="L251" s="14"/>
      <c r="M251" s="14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18">
      <c r="A252" s="14" t="s">
        <v>1161</v>
      </c>
      <c r="B252" s="15">
        <v>1</v>
      </c>
      <c r="C252" s="15"/>
      <c r="D252" s="15"/>
      <c r="E252" s="16"/>
      <c r="F252" s="16" t="s">
        <v>1013</v>
      </c>
      <c r="G252" s="15" t="s">
        <v>1126</v>
      </c>
      <c r="H252" s="14" t="s">
        <v>1162</v>
      </c>
      <c r="I252" s="15"/>
      <c r="J252" s="14"/>
      <c r="K252" s="14"/>
      <c r="L252" s="14"/>
      <c r="M252" s="14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20.25" customHeight="1">
      <c r="A253" s="14" t="s">
        <v>1163</v>
      </c>
      <c r="B253" s="15" t="s">
        <v>2080</v>
      </c>
      <c r="C253" s="15"/>
      <c r="D253" s="15"/>
      <c r="E253" s="16"/>
      <c r="F253" s="16" t="s">
        <v>1014</v>
      </c>
      <c r="G253" s="14" t="s">
        <v>2078</v>
      </c>
      <c r="H253" s="14" t="s">
        <v>2063</v>
      </c>
      <c r="I253" s="15"/>
      <c r="J253" s="14"/>
      <c r="K253" s="14"/>
      <c r="L253" s="14"/>
      <c r="M253" s="14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18" customHeight="1">
      <c r="A254" s="14" t="s">
        <v>1164</v>
      </c>
      <c r="B254" s="15">
        <v>2</v>
      </c>
      <c r="C254" s="15"/>
      <c r="D254" s="15"/>
      <c r="E254" s="16"/>
      <c r="F254" s="16" t="s">
        <v>1165</v>
      </c>
      <c r="G254" s="15" t="s">
        <v>1126</v>
      </c>
      <c r="H254" s="14" t="s">
        <v>1166</v>
      </c>
      <c r="I254" s="15"/>
      <c r="J254" s="14"/>
      <c r="K254" s="14"/>
      <c r="L254" s="14"/>
      <c r="M254" s="14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8" customHeight="1">
      <c r="A255" s="14" t="s">
        <v>1938</v>
      </c>
      <c r="B255" s="15" t="s">
        <v>1971</v>
      </c>
      <c r="C255" s="15" t="s">
        <v>1167</v>
      </c>
      <c r="D255" s="15" t="s">
        <v>1168</v>
      </c>
      <c r="E255" s="16"/>
      <c r="F255" s="16" t="s">
        <v>1169</v>
      </c>
      <c r="G255" s="14"/>
      <c r="H255" s="14" t="s">
        <v>1170</v>
      </c>
      <c r="I255" s="15"/>
      <c r="J255" s="14"/>
      <c r="K255" s="14"/>
      <c r="L255" s="14"/>
      <c r="M255" s="14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20.25" customHeight="1">
      <c r="A256" s="14" t="s">
        <v>1933</v>
      </c>
      <c r="B256" s="15">
        <v>1</v>
      </c>
      <c r="C256" s="15"/>
      <c r="D256" s="15"/>
      <c r="E256" s="16"/>
      <c r="F256" s="16" t="s">
        <v>1015</v>
      </c>
      <c r="G256" s="15" t="s">
        <v>2117</v>
      </c>
      <c r="H256" s="14" t="s">
        <v>1934</v>
      </c>
      <c r="I256" s="15"/>
      <c r="J256" s="14"/>
      <c r="K256" s="14"/>
      <c r="L256" s="14"/>
      <c r="M256" s="14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20.25" customHeight="1">
      <c r="A257" s="14" t="s">
        <v>1171</v>
      </c>
      <c r="B257" s="15" t="s">
        <v>2080</v>
      </c>
      <c r="C257" s="15"/>
      <c r="D257" s="15"/>
      <c r="E257" s="16"/>
      <c r="F257" s="16" t="s">
        <v>1016</v>
      </c>
      <c r="G257" s="14" t="s">
        <v>2451</v>
      </c>
      <c r="H257" s="14" t="s">
        <v>1172</v>
      </c>
      <c r="I257" s="15"/>
      <c r="J257" s="14"/>
      <c r="K257" s="14"/>
      <c r="L257" s="14"/>
      <c r="M257" s="14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20.25" customHeight="1">
      <c r="A258" s="14" t="s">
        <v>1173</v>
      </c>
      <c r="B258" s="15">
        <v>2</v>
      </c>
      <c r="C258" s="15"/>
      <c r="D258" s="15"/>
      <c r="E258" s="16"/>
      <c r="F258" s="16" t="s">
        <v>1017</v>
      </c>
      <c r="G258" s="15" t="s">
        <v>2151</v>
      </c>
      <c r="H258" s="14" t="s">
        <v>1174</v>
      </c>
      <c r="I258" s="15"/>
      <c r="J258" s="14"/>
      <c r="K258" s="14"/>
      <c r="L258" s="14"/>
      <c r="M258" s="14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ht="20.25" customHeight="1">
      <c r="A259" s="14" t="s">
        <v>1175</v>
      </c>
      <c r="B259" s="15">
        <v>4</v>
      </c>
      <c r="C259" s="15"/>
      <c r="D259" s="15"/>
      <c r="E259" s="16"/>
      <c r="F259" s="16" t="s">
        <v>1018</v>
      </c>
      <c r="G259" s="14" t="s">
        <v>2556</v>
      </c>
      <c r="H259" s="14" t="s">
        <v>1176</v>
      </c>
      <c r="I259" s="15"/>
      <c r="J259" s="14"/>
      <c r="K259" s="14"/>
      <c r="L259" s="14"/>
      <c r="M259" s="14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20.25" customHeight="1">
      <c r="A260" s="14" t="s">
        <v>1177</v>
      </c>
      <c r="B260" s="15" t="s">
        <v>2040</v>
      </c>
      <c r="C260" s="15" t="s">
        <v>1178</v>
      </c>
      <c r="D260" s="15" t="s">
        <v>2193</v>
      </c>
      <c r="E260" s="16"/>
      <c r="F260" s="16" t="s">
        <v>1019</v>
      </c>
      <c r="G260" s="15" t="s">
        <v>2594</v>
      </c>
      <c r="H260" s="14" t="s">
        <v>1179</v>
      </c>
      <c r="I260" s="15"/>
      <c r="J260" s="14"/>
      <c r="K260" s="14"/>
      <c r="L260" s="14"/>
      <c r="M260" s="14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ht="20.25" customHeight="1">
      <c r="A261" s="14" t="s">
        <v>1180</v>
      </c>
      <c r="B261" s="15">
        <v>1</v>
      </c>
      <c r="C261" s="15"/>
      <c r="D261" s="15"/>
      <c r="E261" s="16"/>
      <c r="F261" s="16" t="s">
        <v>1020</v>
      </c>
      <c r="G261" s="14" t="s">
        <v>2095</v>
      </c>
      <c r="H261" s="14" t="s">
        <v>769</v>
      </c>
      <c r="I261" s="15" t="s">
        <v>1181</v>
      </c>
      <c r="J261" s="14"/>
      <c r="K261" s="14"/>
      <c r="L261" s="14"/>
      <c r="M261" s="14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20.25" customHeight="1">
      <c r="A262" s="14" t="s">
        <v>700</v>
      </c>
      <c r="B262" s="15" t="s">
        <v>2340</v>
      </c>
      <c r="C262" s="15" t="s">
        <v>1182</v>
      </c>
      <c r="D262" s="15" t="s">
        <v>1183</v>
      </c>
      <c r="E262" s="16"/>
      <c r="F262" s="16" t="s">
        <v>1021</v>
      </c>
      <c r="G262" s="15" t="s">
        <v>2356</v>
      </c>
      <c r="H262" s="14" t="s">
        <v>2351</v>
      </c>
      <c r="I262" s="15"/>
      <c r="J262" s="14"/>
      <c r="K262" s="14"/>
      <c r="L262" s="14"/>
      <c r="M262" s="14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ht="20.25" customHeight="1">
      <c r="A263" s="14" t="s">
        <v>1184</v>
      </c>
      <c r="B263" s="15">
        <v>3</v>
      </c>
      <c r="C263" s="15" t="s">
        <v>2176</v>
      </c>
      <c r="D263" s="15" t="s">
        <v>1185</v>
      </c>
      <c r="E263" s="16"/>
      <c r="F263" s="16" t="s">
        <v>1022</v>
      </c>
      <c r="G263" s="14" t="s">
        <v>2297</v>
      </c>
      <c r="H263" s="14" t="s">
        <v>1186</v>
      </c>
      <c r="I263" s="15"/>
      <c r="J263" s="14"/>
      <c r="K263" s="14"/>
      <c r="L263" s="14"/>
      <c r="M263" s="14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20.25" customHeight="1">
      <c r="A264" s="14" t="s">
        <v>1187</v>
      </c>
      <c r="B264" s="15">
        <v>1</v>
      </c>
      <c r="C264" s="15"/>
      <c r="D264" s="15"/>
      <c r="E264" s="16"/>
      <c r="F264" s="16" t="s">
        <v>1023</v>
      </c>
      <c r="G264" s="15" t="s">
        <v>2095</v>
      </c>
      <c r="H264" s="14" t="s">
        <v>1188</v>
      </c>
      <c r="I264" s="15"/>
      <c r="J264" s="14"/>
      <c r="K264" s="14"/>
      <c r="L264" s="14"/>
      <c r="M264" s="14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ht="20.25" customHeight="1">
      <c r="A265" s="14" t="s">
        <v>1189</v>
      </c>
      <c r="B265" s="15">
        <v>3</v>
      </c>
      <c r="C265" s="15" t="s">
        <v>2006</v>
      </c>
      <c r="D265" s="15" t="s">
        <v>1190</v>
      </c>
      <c r="E265" s="16"/>
      <c r="F265" s="16" t="s">
        <v>1024</v>
      </c>
      <c r="G265" s="14" t="s">
        <v>2590</v>
      </c>
      <c r="H265" s="14" t="s">
        <v>1191</v>
      </c>
      <c r="I265" s="15"/>
      <c r="J265" s="14"/>
      <c r="K265" s="14"/>
      <c r="L265" s="14"/>
      <c r="M265" s="14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20.25" customHeight="1">
      <c r="A266" s="14" t="s">
        <v>1192</v>
      </c>
      <c r="B266" s="15" t="s">
        <v>1971</v>
      </c>
      <c r="C266" s="15" t="s">
        <v>1032</v>
      </c>
      <c r="D266" s="15" t="s">
        <v>1193</v>
      </c>
      <c r="E266" s="16"/>
      <c r="F266" s="16" t="s">
        <v>1025</v>
      </c>
      <c r="G266" s="15" t="s">
        <v>2145</v>
      </c>
      <c r="H266" s="14" t="s">
        <v>1194</v>
      </c>
      <c r="I266" s="15"/>
      <c r="J266" s="14"/>
      <c r="K266" s="14"/>
      <c r="L266" s="14"/>
      <c r="M266" s="14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20.25" customHeight="1">
      <c r="A267" s="14" t="s">
        <v>691</v>
      </c>
      <c r="B267" s="15">
        <v>1</v>
      </c>
      <c r="C267" s="15"/>
      <c r="D267" s="15"/>
      <c r="E267" s="16"/>
      <c r="F267" s="16" t="s">
        <v>1026</v>
      </c>
      <c r="G267" s="14" t="s">
        <v>2594</v>
      </c>
      <c r="H267" s="14" t="s">
        <v>1195</v>
      </c>
      <c r="I267" s="15"/>
      <c r="J267" s="14"/>
      <c r="K267" s="14"/>
      <c r="L267" s="14"/>
      <c r="M267" s="14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20.25" customHeight="1">
      <c r="A268" s="14" t="s">
        <v>1196</v>
      </c>
      <c r="B268" s="15">
        <v>1</v>
      </c>
      <c r="C268" s="15"/>
      <c r="D268" s="15"/>
      <c r="E268" s="16"/>
      <c r="F268" s="16" t="s">
        <v>1027</v>
      </c>
      <c r="G268" s="15" t="s">
        <v>2131</v>
      </c>
      <c r="H268" s="14" t="s">
        <v>2293</v>
      </c>
      <c r="I268" s="15"/>
      <c r="J268" s="14"/>
      <c r="K268" s="14"/>
      <c r="L268" s="14"/>
      <c r="M268" s="14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ht="20.25" customHeight="1">
      <c r="A269" s="14" t="s">
        <v>1197</v>
      </c>
      <c r="B269" s="15">
        <v>3</v>
      </c>
      <c r="C269" s="15" t="s">
        <v>2025</v>
      </c>
      <c r="D269" s="15" t="s">
        <v>1198</v>
      </c>
      <c r="E269" s="16"/>
      <c r="F269" s="16" t="s">
        <v>1028</v>
      </c>
      <c r="G269" s="14" t="s">
        <v>2159</v>
      </c>
      <c r="H269" s="14" t="s">
        <v>1199</v>
      </c>
      <c r="I269" s="15"/>
      <c r="J269" s="14"/>
      <c r="K269" s="14"/>
      <c r="L269" s="14"/>
      <c r="M269" s="14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18" customHeight="1">
      <c r="A270" s="14" t="s">
        <v>1200</v>
      </c>
      <c r="B270" s="15"/>
      <c r="C270" s="15"/>
      <c r="D270" s="15"/>
      <c r="E270" s="16"/>
      <c r="F270" s="16"/>
      <c r="G270" s="15" t="s">
        <v>2310</v>
      </c>
      <c r="H270" s="14" t="s">
        <v>1930</v>
      </c>
      <c r="I270" s="15"/>
      <c r="J270" s="14"/>
      <c r="K270" s="14"/>
      <c r="L270" s="14"/>
      <c r="M270" s="14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ht="20.25" customHeight="1">
      <c r="A271" s="14" t="s">
        <v>1201</v>
      </c>
      <c r="B271" s="15">
        <v>3</v>
      </c>
      <c r="C271" s="15" t="s">
        <v>2033</v>
      </c>
      <c r="D271" s="15" t="s">
        <v>1202</v>
      </c>
      <c r="E271" s="16"/>
      <c r="F271" s="16" t="s">
        <v>1029</v>
      </c>
      <c r="G271" s="14" t="s">
        <v>2556</v>
      </c>
      <c r="H271" s="14" t="s">
        <v>1203</v>
      </c>
      <c r="I271" s="15"/>
      <c r="J271" s="14"/>
      <c r="K271" s="14"/>
      <c r="L271" s="14"/>
      <c r="M271" s="14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20.25" customHeight="1">
      <c r="A272" s="14" t="s">
        <v>1204</v>
      </c>
      <c r="B272" s="15" t="s">
        <v>2353</v>
      </c>
      <c r="C272" s="15" t="s">
        <v>1205</v>
      </c>
      <c r="D272" s="15"/>
      <c r="E272" s="16"/>
      <c r="F272" s="16" t="s">
        <v>1030</v>
      </c>
      <c r="G272" s="15" t="s">
        <v>1206</v>
      </c>
      <c r="H272" s="14" t="s">
        <v>1207</v>
      </c>
      <c r="I272" s="15"/>
      <c r="J272" s="14"/>
      <c r="K272" s="14"/>
      <c r="L272" s="14"/>
      <c r="M272" s="14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ht="18" customHeight="1">
      <c r="A273" s="14" t="s">
        <v>1208</v>
      </c>
      <c r="B273" s="15" t="s">
        <v>1209</v>
      </c>
      <c r="C273" s="15" t="s">
        <v>1210</v>
      </c>
      <c r="D273" s="15"/>
      <c r="E273" s="16"/>
      <c r="F273" s="16" t="s">
        <v>1211</v>
      </c>
      <c r="G273" s="14" t="s">
        <v>2356</v>
      </c>
      <c r="H273" s="14" t="s">
        <v>1212</v>
      </c>
      <c r="I273" s="15"/>
      <c r="J273" s="14"/>
      <c r="K273" s="14"/>
      <c r="L273" s="14"/>
      <c r="M273" s="14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ht="18" customHeight="1">
      <c r="A274" s="14" t="s">
        <v>1213</v>
      </c>
      <c r="B274" s="15">
        <v>3</v>
      </c>
      <c r="C274" s="15" t="s">
        <v>1214</v>
      </c>
      <c r="D274" s="15" t="s">
        <v>1215</v>
      </c>
      <c r="E274" s="16"/>
      <c r="F274" s="16" t="s">
        <v>1216</v>
      </c>
      <c r="G274" s="15" t="s">
        <v>2089</v>
      </c>
      <c r="H274" s="14" t="s">
        <v>1217</v>
      </c>
      <c r="I274" s="15"/>
      <c r="J274" s="14"/>
      <c r="K274" s="14"/>
      <c r="L274" s="14"/>
      <c r="M274" s="14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ht="18" customHeight="1">
      <c r="A275" s="14" t="s">
        <v>1218</v>
      </c>
      <c r="B275" s="15">
        <v>3</v>
      </c>
      <c r="C275" s="15" t="s">
        <v>1219</v>
      </c>
      <c r="D275" s="15" t="s">
        <v>1220</v>
      </c>
      <c r="E275" s="16"/>
      <c r="F275" s="16" t="s">
        <v>1221</v>
      </c>
      <c r="G275" s="14" t="s">
        <v>2089</v>
      </c>
      <c r="H275" s="14" t="s">
        <v>1222</v>
      </c>
      <c r="I275" s="15"/>
      <c r="J275" s="14"/>
      <c r="K275" s="14"/>
      <c r="L275" s="14"/>
      <c r="M275" s="14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18" customHeight="1">
      <c r="A276" s="14" t="s">
        <v>694</v>
      </c>
      <c r="B276" s="15">
        <v>3</v>
      </c>
      <c r="C276" s="15" t="s">
        <v>2445</v>
      </c>
      <c r="D276" s="15" t="s">
        <v>1223</v>
      </c>
      <c r="E276" s="16"/>
      <c r="F276" s="16" t="s">
        <v>1224</v>
      </c>
      <c r="G276" s="15" t="s">
        <v>2594</v>
      </c>
      <c r="H276" s="14" t="s">
        <v>1871</v>
      </c>
      <c r="I276" s="15"/>
      <c r="J276" s="14"/>
      <c r="K276" s="14"/>
      <c r="L276" s="14"/>
      <c r="M276" s="14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ht="18" customHeight="1">
      <c r="A277" s="14" t="s">
        <v>1225</v>
      </c>
      <c r="B277" s="15" t="s">
        <v>2145</v>
      </c>
      <c r="C277" s="15" t="s">
        <v>1226</v>
      </c>
      <c r="D277" s="15"/>
      <c r="E277" s="16" t="s">
        <v>1227</v>
      </c>
      <c r="F277" s="16" t="s">
        <v>1228</v>
      </c>
      <c r="G277" s="14" t="s">
        <v>2220</v>
      </c>
      <c r="H277" s="14" t="s">
        <v>1229</v>
      </c>
      <c r="I277" s="15"/>
      <c r="J277" s="14"/>
      <c r="K277" s="14"/>
      <c r="L277" s="14"/>
      <c r="M277" s="14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18" customHeight="1">
      <c r="A278" s="14" t="s">
        <v>1230</v>
      </c>
      <c r="B278" s="15">
        <v>3</v>
      </c>
      <c r="C278" s="15" t="s">
        <v>2587</v>
      </c>
      <c r="D278" s="15" t="s">
        <v>1231</v>
      </c>
      <c r="E278" s="16"/>
      <c r="F278" s="16" t="s">
        <v>1232</v>
      </c>
      <c r="G278" s="15" t="s">
        <v>1233</v>
      </c>
      <c r="H278" s="14" t="s">
        <v>1234</v>
      </c>
      <c r="I278" s="15"/>
      <c r="J278" s="14"/>
      <c r="K278" s="14"/>
      <c r="L278" s="14"/>
      <c r="M278" s="14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ht="18" customHeight="1">
      <c r="A279" s="14" t="s">
        <v>1235</v>
      </c>
      <c r="B279" s="15">
        <v>3</v>
      </c>
      <c r="C279" s="15" t="s">
        <v>2460</v>
      </c>
      <c r="D279" s="15" t="s">
        <v>1236</v>
      </c>
      <c r="E279" s="16"/>
      <c r="F279" s="16" t="s">
        <v>1237</v>
      </c>
      <c r="G279" s="14" t="s">
        <v>2151</v>
      </c>
      <c r="H279" s="14" t="s">
        <v>1238</v>
      </c>
      <c r="I279" s="15"/>
      <c r="J279" s="14"/>
      <c r="K279" s="14"/>
      <c r="L279" s="14"/>
      <c r="M279" s="14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18" customHeight="1">
      <c r="A280" s="14" t="s">
        <v>1239</v>
      </c>
      <c r="B280" s="15" t="s">
        <v>1971</v>
      </c>
      <c r="C280" s="15" t="s">
        <v>1032</v>
      </c>
      <c r="D280" s="15" t="s">
        <v>1033</v>
      </c>
      <c r="E280" s="16"/>
      <c r="F280" s="16" t="s">
        <v>1240</v>
      </c>
      <c r="G280" s="15" t="s">
        <v>1976</v>
      </c>
      <c r="H280" s="14" t="s">
        <v>1241</v>
      </c>
      <c r="I280" s="15"/>
      <c r="J280" s="14"/>
      <c r="K280" s="14"/>
      <c r="L280" s="14"/>
      <c r="M280" s="14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18" customHeight="1">
      <c r="A281" s="14" t="s">
        <v>1242</v>
      </c>
      <c r="B281" s="15"/>
      <c r="C281" s="15" t="s">
        <v>802</v>
      </c>
      <c r="D281" s="15" t="s">
        <v>1243</v>
      </c>
      <c r="E281" s="16" t="s">
        <v>1244</v>
      </c>
      <c r="F281" s="16" t="s">
        <v>1245</v>
      </c>
      <c r="G281" s="14" t="s">
        <v>2078</v>
      </c>
      <c r="H281" s="14" t="s">
        <v>1246</v>
      </c>
      <c r="I281" s="15"/>
      <c r="J281" s="14"/>
      <c r="K281" s="14"/>
      <c r="L281" s="14"/>
      <c r="M281" s="14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18" customHeight="1">
      <c r="A282" s="14" t="s">
        <v>1247</v>
      </c>
      <c r="B282" s="15"/>
      <c r="C282" s="15" t="s">
        <v>1248</v>
      </c>
      <c r="D282" s="15"/>
      <c r="E282" s="16" t="s">
        <v>1249</v>
      </c>
      <c r="F282" s="16" t="s">
        <v>1250</v>
      </c>
      <c r="G282" s="15" t="s">
        <v>2594</v>
      </c>
      <c r="H282" s="14" t="s">
        <v>1251</v>
      </c>
      <c r="I282" s="15" t="s">
        <v>1252</v>
      </c>
      <c r="J282" s="14"/>
      <c r="K282" s="14"/>
      <c r="L282" s="14"/>
      <c r="M282" s="14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18" customHeight="1">
      <c r="A283" s="14" t="s">
        <v>1253</v>
      </c>
      <c r="B283" s="15" t="s">
        <v>1971</v>
      </c>
      <c r="C283" s="15" t="s">
        <v>776</v>
      </c>
      <c r="D283" s="15" t="s">
        <v>777</v>
      </c>
      <c r="E283" s="16"/>
      <c r="F283" s="16" t="s">
        <v>1254</v>
      </c>
      <c r="G283" s="14" t="s">
        <v>2069</v>
      </c>
      <c r="H283" s="14" t="s">
        <v>1255</v>
      </c>
      <c r="I283" s="15"/>
      <c r="J283" s="14"/>
      <c r="K283" s="14"/>
      <c r="L283" s="14"/>
      <c r="M283" s="14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18" customHeight="1">
      <c r="A284" s="14" t="s">
        <v>1256</v>
      </c>
      <c r="B284" s="15">
        <v>3</v>
      </c>
      <c r="C284" s="15" t="s">
        <v>2065</v>
      </c>
      <c r="D284" s="15" t="s">
        <v>1257</v>
      </c>
      <c r="E284" s="16"/>
      <c r="F284" s="16" t="s">
        <v>1258</v>
      </c>
      <c r="G284" s="15" t="s">
        <v>1969</v>
      </c>
      <c r="H284" s="14" t="s">
        <v>1259</v>
      </c>
      <c r="I284" s="15"/>
      <c r="J284" s="14"/>
      <c r="K284" s="14"/>
      <c r="L284" s="14"/>
      <c r="M284" s="14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ht="18" customHeight="1">
      <c r="A285" s="14" t="s">
        <v>1260</v>
      </c>
      <c r="B285" s="15">
        <v>3</v>
      </c>
      <c r="C285" s="15" t="s">
        <v>2176</v>
      </c>
      <c r="D285" s="15" t="s">
        <v>1261</v>
      </c>
      <c r="E285" s="16" t="s">
        <v>1262</v>
      </c>
      <c r="F285" s="16" t="s">
        <v>1263</v>
      </c>
      <c r="G285" s="14" t="s">
        <v>1206</v>
      </c>
      <c r="H285" s="14" t="s">
        <v>1264</v>
      </c>
      <c r="I285" s="15"/>
      <c r="J285" s="14"/>
      <c r="K285" s="14"/>
      <c r="L285" s="14"/>
      <c r="M285" s="14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18" customHeight="1">
      <c r="A286" s="14" t="s">
        <v>1265</v>
      </c>
      <c r="B286" s="15">
        <v>1</v>
      </c>
      <c r="C286" s="15"/>
      <c r="D286" s="15"/>
      <c r="E286" s="16"/>
      <c r="F286" s="16" t="s">
        <v>1266</v>
      </c>
      <c r="G286" s="15" t="s">
        <v>2098</v>
      </c>
      <c r="H286" s="14" t="s">
        <v>1267</v>
      </c>
      <c r="I286" s="15"/>
      <c r="J286" s="14"/>
      <c r="K286" s="14"/>
      <c r="L286" s="14"/>
      <c r="M286" s="14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ht="18" customHeight="1">
      <c r="A287" s="14" t="s">
        <v>1268</v>
      </c>
      <c r="B287" s="15" t="s">
        <v>1269</v>
      </c>
      <c r="C287" s="15" t="s">
        <v>1270</v>
      </c>
      <c r="D287" s="15"/>
      <c r="E287" s="16"/>
      <c r="F287" s="16" t="s">
        <v>1271</v>
      </c>
      <c r="G287" s="14" t="s">
        <v>2556</v>
      </c>
      <c r="H287" s="14" t="s">
        <v>1272</v>
      </c>
      <c r="I287" s="15"/>
      <c r="J287" s="14"/>
      <c r="K287" s="14"/>
      <c r="L287" s="14"/>
      <c r="M287" s="14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18" customHeight="1">
      <c r="A288" s="14" t="s">
        <v>1273</v>
      </c>
      <c r="B288" s="15">
        <v>1</v>
      </c>
      <c r="C288" s="15"/>
      <c r="D288" s="15"/>
      <c r="E288" s="16"/>
      <c r="F288" s="16" t="s">
        <v>1274</v>
      </c>
      <c r="G288" s="15" t="s">
        <v>2117</v>
      </c>
      <c r="H288" s="14" t="s">
        <v>1275</v>
      </c>
      <c r="I288" s="15"/>
      <c r="J288" s="14"/>
      <c r="K288" s="14"/>
      <c r="L288" s="14"/>
      <c r="M288" s="14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8" customHeight="1">
      <c r="A289" s="14" t="s">
        <v>1276</v>
      </c>
      <c r="B289" s="15">
        <v>3</v>
      </c>
      <c r="C289" s="15" t="s">
        <v>2157</v>
      </c>
      <c r="D289" s="15" t="s">
        <v>789</v>
      </c>
      <c r="E289" s="16"/>
      <c r="F289" s="16" t="s">
        <v>1277</v>
      </c>
      <c r="G289" s="14" t="s">
        <v>2083</v>
      </c>
      <c r="H289" s="14" t="s">
        <v>1278</v>
      </c>
      <c r="I289" s="15"/>
      <c r="J289" s="14"/>
      <c r="K289" s="14"/>
      <c r="L289" s="14"/>
      <c r="M289" s="14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18" customHeight="1">
      <c r="A290" s="14" t="s">
        <v>1279</v>
      </c>
      <c r="B290" s="15" t="s">
        <v>2075</v>
      </c>
      <c r="C290" s="15" t="s">
        <v>1280</v>
      </c>
      <c r="D290" s="15" t="s">
        <v>1281</v>
      </c>
      <c r="E290" s="16" t="s">
        <v>1282</v>
      </c>
      <c r="F290" s="16" t="s">
        <v>1283</v>
      </c>
      <c r="G290" s="15" t="s">
        <v>2089</v>
      </c>
      <c r="H290" s="14" t="s">
        <v>1284</v>
      </c>
      <c r="I290" s="15"/>
      <c r="J290" s="14"/>
      <c r="K290" s="14"/>
      <c r="L290" s="14"/>
      <c r="M290" s="14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8" customHeight="1">
      <c r="A291" s="14" t="s">
        <v>1285</v>
      </c>
      <c r="B291" s="15" t="s">
        <v>1097</v>
      </c>
      <c r="C291" s="15"/>
      <c r="D291" s="15"/>
      <c r="E291" s="16"/>
      <c r="F291" s="16" t="s">
        <v>1286</v>
      </c>
      <c r="G291" s="14" t="s">
        <v>2078</v>
      </c>
      <c r="H291" s="14" t="s">
        <v>1287</v>
      </c>
      <c r="I291" s="15"/>
      <c r="J291" s="14"/>
      <c r="K291" s="14"/>
      <c r="L291" s="14"/>
      <c r="M291" s="14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8" customHeight="1">
      <c r="A292" s="14" t="s">
        <v>1288</v>
      </c>
      <c r="B292" s="15">
        <v>3</v>
      </c>
      <c r="C292" s="15" t="s">
        <v>1289</v>
      </c>
      <c r="D292" s="15" t="s">
        <v>1290</v>
      </c>
      <c r="E292" s="16"/>
      <c r="F292" s="16" t="s">
        <v>1291</v>
      </c>
      <c r="G292" s="15" t="s">
        <v>2159</v>
      </c>
      <c r="H292" s="14" t="s">
        <v>1292</v>
      </c>
      <c r="I292" s="15"/>
      <c r="J292" s="14"/>
      <c r="K292" s="14"/>
      <c r="L292" s="14"/>
      <c r="M292" s="14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18" customHeight="1">
      <c r="A293" s="14" t="s">
        <v>1900</v>
      </c>
      <c r="B293" s="15" t="s">
        <v>2453</v>
      </c>
      <c r="C293" s="15" t="s">
        <v>1293</v>
      </c>
      <c r="D293" s="15" t="s">
        <v>1270</v>
      </c>
      <c r="E293" s="16"/>
      <c r="F293" s="16" t="s">
        <v>1294</v>
      </c>
      <c r="G293" s="14" t="s">
        <v>2069</v>
      </c>
      <c r="H293" s="14" t="s">
        <v>1295</v>
      </c>
      <c r="I293" s="15"/>
      <c r="J293" s="14"/>
      <c r="K293" s="14"/>
      <c r="L293" s="14"/>
      <c r="M293" s="14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8" customHeight="1">
      <c r="A294" s="14" t="s">
        <v>1296</v>
      </c>
      <c r="B294" s="15">
        <v>1</v>
      </c>
      <c r="C294" s="15"/>
      <c r="D294" s="15"/>
      <c r="E294" s="16"/>
      <c r="F294" s="16" t="s">
        <v>1297</v>
      </c>
      <c r="G294" s="15" t="s">
        <v>1298</v>
      </c>
      <c r="H294" s="14" t="s">
        <v>1299</v>
      </c>
      <c r="I294" s="15"/>
      <c r="J294" s="14"/>
      <c r="K294" s="14"/>
      <c r="L294" s="14"/>
      <c r="M294" s="14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18" customHeight="1">
      <c r="A295" s="14" t="s">
        <v>1884</v>
      </c>
      <c r="B295" s="15">
        <v>2</v>
      </c>
      <c r="C295" s="15" t="s">
        <v>1300</v>
      </c>
      <c r="D295" s="15" t="s">
        <v>1301</v>
      </c>
      <c r="E295" s="16"/>
      <c r="F295" s="16" t="s">
        <v>1302</v>
      </c>
      <c r="G295" s="14" t="s">
        <v>2095</v>
      </c>
      <c r="H295" s="14" t="s">
        <v>769</v>
      </c>
      <c r="I295" s="15"/>
      <c r="J295" s="14"/>
      <c r="K295" s="14"/>
      <c r="L295" s="14"/>
      <c r="M295" s="14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8">
      <c r="A296" s="14" t="s">
        <v>1303</v>
      </c>
      <c r="B296" s="15">
        <v>1</v>
      </c>
      <c r="C296" s="15"/>
      <c r="D296" s="15"/>
      <c r="E296" s="16"/>
      <c r="F296" s="16" t="s">
        <v>1304</v>
      </c>
      <c r="G296" s="15"/>
      <c r="H296" s="14" t="s">
        <v>2625</v>
      </c>
      <c r="I296" s="15"/>
      <c r="J296" s="14"/>
      <c r="K296" s="14"/>
      <c r="L296" s="14"/>
      <c r="M296" s="14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ht="18" customHeight="1">
      <c r="A297" s="14" t="s">
        <v>688</v>
      </c>
      <c r="B297" s="15">
        <v>1</v>
      </c>
      <c r="C297" s="15"/>
      <c r="D297" s="15"/>
      <c r="E297" s="16"/>
      <c r="F297" s="16" t="s">
        <v>1305</v>
      </c>
      <c r="G297" s="14" t="s">
        <v>2166</v>
      </c>
      <c r="H297" s="14" t="s">
        <v>1306</v>
      </c>
      <c r="I297" s="15"/>
      <c r="J297" s="14"/>
      <c r="K297" s="14"/>
      <c r="L297" s="14"/>
      <c r="M297" s="14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8" customHeight="1">
      <c r="A298" s="14" t="s">
        <v>689</v>
      </c>
      <c r="B298" s="15">
        <v>1</v>
      </c>
      <c r="C298" s="15" t="s">
        <v>1307</v>
      </c>
      <c r="D298" s="15" t="s">
        <v>1308</v>
      </c>
      <c r="E298" s="16"/>
      <c r="F298" s="16" t="s">
        <v>1309</v>
      </c>
      <c r="G298" s="15" t="s">
        <v>2453</v>
      </c>
      <c r="H298" s="14" t="s">
        <v>730</v>
      </c>
      <c r="I298" s="15" t="s">
        <v>2262</v>
      </c>
      <c r="J298" s="14"/>
      <c r="K298" s="14"/>
      <c r="L298" s="14"/>
      <c r="M298" s="14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ht="18" customHeight="1">
      <c r="A299" s="14" t="s">
        <v>1310</v>
      </c>
      <c r="B299" s="15">
        <v>3</v>
      </c>
      <c r="C299" s="15" t="s">
        <v>1311</v>
      </c>
      <c r="D299" s="15" t="s">
        <v>1312</v>
      </c>
      <c r="E299" s="16" t="s">
        <v>1313</v>
      </c>
      <c r="F299" s="16" t="s">
        <v>1314</v>
      </c>
      <c r="G299" s="14" t="s">
        <v>1982</v>
      </c>
      <c r="H299" s="14" t="s">
        <v>1315</v>
      </c>
      <c r="I299" s="15"/>
      <c r="J299" s="14"/>
      <c r="K299" s="14"/>
      <c r="L299" s="14"/>
      <c r="M299" s="14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18" customHeight="1">
      <c r="A300" s="14" t="s">
        <v>1316</v>
      </c>
      <c r="B300" s="15">
        <v>3</v>
      </c>
      <c r="C300" s="15" t="s">
        <v>1317</v>
      </c>
      <c r="D300" s="15" t="s">
        <v>1318</v>
      </c>
      <c r="E300" s="16"/>
      <c r="F300" s="16" t="s">
        <v>1319</v>
      </c>
      <c r="G300" s="15" t="s">
        <v>2069</v>
      </c>
      <c r="H300" s="14" t="s">
        <v>1320</v>
      </c>
      <c r="I300" s="15"/>
      <c r="J300" s="14"/>
      <c r="K300" s="14"/>
      <c r="L300" s="14"/>
      <c r="M300" s="14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ht="18" customHeight="1">
      <c r="A301" s="14" t="s">
        <v>1321</v>
      </c>
      <c r="B301" s="15">
        <v>2</v>
      </c>
      <c r="C301" s="15" t="s">
        <v>1322</v>
      </c>
      <c r="D301" s="15"/>
      <c r="E301" s="16"/>
      <c r="F301" s="16" t="s">
        <v>1323</v>
      </c>
      <c r="G301" s="14" t="s">
        <v>2350</v>
      </c>
      <c r="H301" s="14" t="s">
        <v>1324</v>
      </c>
      <c r="I301" s="15"/>
      <c r="J301" s="14"/>
      <c r="K301" s="14"/>
      <c r="L301" s="14"/>
      <c r="M301" s="14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18" customHeight="1">
      <c r="A302" s="14" t="s">
        <v>2630</v>
      </c>
      <c r="B302" s="15">
        <v>2</v>
      </c>
      <c r="C302" s="15" t="s">
        <v>1325</v>
      </c>
      <c r="D302" s="15" t="s">
        <v>1326</v>
      </c>
      <c r="E302" s="16"/>
      <c r="F302" s="16" t="s">
        <v>1327</v>
      </c>
      <c r="G302" s="15" t="s">
        <v>2528</v>
      </c>
      <c r="H302" s="14" t="s">
        <v>1328</v>
      </c>
      <c r="I302" s="15"/>
      <c r="J302" s="14"/>
      <c r="K302" s="14"/>
      <c r="L302" s="14"/>
      <c r="M302" s="14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ht="18" customHeight="1">
      <c r="A303" s="14" t="s">
        <v>704</v>
      </c>
      <c r="B303" s="15">
        <v>1</v>
      </c>
      <c r="C303" s="15"/>
      <c r="D303" s="15"/>
      <c r="E303" s="16"/>
      <c r="F303" s="16" t="s">
        <v>1329</v>
      </c>
      <c r="G303" s="14" t="s">
        <v>2553</v>
      </c>
      <c r="H303" s="14" t="s">
        <v>1330</v>
      </c>
      <c r="I303" s="15"/>
      <c r="J303" s="14"/>
      <c r="K303" s="14"/>
      <c r="L303" s="14"/>
      <c r="M303" s="14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18" customHeight="1">
      <c r="A304" s="14" t="s">
        <v>1331</v>
      </c>
      <c r="B304" s="15">
        <v>1</v>
      </c>
      <c r="C304" s="15" t="s">
        <v>1332</v>
      </c>
      <c r="D304" s="15" t="s">
        <v>1333</v>
      </c>
      <c r="E304" s="16"/>
      <c r="F304" s="16" t="s">
        <v>1334</v>
      </c>
      <c r="G304" s="15" t="s">
        <v>2199</v>
      </c>
      <c r="H304" s="14" t="s">
        <v>1335</v>
      </c>
      <c r="I304" s="15"/>
      <c r="J304" s="14"/>
      <c r="K304" s="14"/>
      <c r="L304" s="14"/>
      <c r="M304" s="14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ht="18" customHeight="1">
      <c r="A305" s="14" t="s">
        <v>1336</v>
      </c>
      <c r="B305" s="15">
        <v>1</v>
      </c>
      <c r="C305" s="15"/>
      <c r="D305" s="15"/>
      <c r="E305" s="16"/>
      <c r="F305" s="16" t="s">
        <v>1337</v>
      </c>
      <c r="G305" s="14" t="s">
        <v>2356</v>
      </c>
      <c r="H305" s="14" t="s">
        <v>1338</v>
      </c>
      <c r="I305" s="15"/>
      <c r="J305" s="14"/>
      <c r="K305" s="14"/>
      <c r="L305" s="14"/>
      <c r="M305" s="14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18" customHeight="1">
      <c r="A306" s="14" t="s">
        <v>1339</v>
      </c>
      <c r="B306" s="15">
        <v>3</v>
      </c>
      <c r="C306" s="15" t="s">
        <v>2545</v>
      </c>
      <c r="D306" s="15" t="s">
        <v>1340</v>
      </c>
      <c r="E306" s="16"/>
      <c r="F306" s="16" t="s">
        <v>1341</v>
      </c>
      <c r="G306" s="15" t="s">
        <v>2143</v>
      </c>
      <c r="H306" s="14" t="s">
        <v>1342</v>
      </c>
      <c r="I306" s="15"/>
      <c r="J306" s="14"/>
      <c r="K306" s="14"/>
      <c r="L306" s="14"/>
      <c r="M306" s="14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ht="18" customHeight="1">
      <c r="A307" s="14" t="s">
        <v>1343</v>
      </c>
      <c r="B307" s="15">
        <v>1</v>
      </c>
      <c r="C307" s="15"/>
      <c r="D307" s="15"/>
      <c r="E307" s="16"/>
      <c r="F307" s="16" t="s">
        <v>1344</v>
      </c>
      <c r="G307" s="14" t="s">
        <v>2075</v>
      </c>
      <c r="H307" s="14" t="s">
        <v>1055</v>
      </c>
      <c r="I307" s="15" t="s">
        <v>1345</v>
      </c>
      <c r="J307" s="14"/>
      <c r="K307" s="14"/>
      <c r="L307" s="14"/>
      <c r="M307" s="14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18" customHeight="1">
      <c r="A308" s="14" t="s">
        <v>1885</v>
      </c>
      <c r="B308" s="15"/>
      <c r="C308" s="15" t="s">
        <v>1346</v>
      </c>
      <c r="D308" s="15" t="s">
        <v>1347</v>
      </c>
      <c r="E308" s="16" t="s">
        <v>1348</v>
      </c>
      <c r="F308" s="16" t="s">
        <v>1349</v>
      </c>
      <c r="G308" s="15" t="s">
        <v>2098</v>
      </c>
      <c r="H308" s="14" t="s">
        <v>1350</v>
      </c>
      <c r="I308" s="15" t="s">
        <v>2434</v>
      </c>
      <c r="J308" s="14"/>
      <c r="K308" s="14"/>
      <c r="L308" s="14"/>
      <c r="M308" s="14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ht="18" customHeight="1">
      <c r="A309" s="14" t="s">
        <v>1351</v>
      </c>
      <c r="B309" s="15">
        <v>1</v>
      </c>
      <c r="C309" s="15"/>
      <c r="D309" s="15"/>
      <c r="E309" s="16"/>
      <c r="F309" s="16" t="s">
        <v>1352</v>
      </c>
      <c r="G309" s="14" t="s">
        <v>1982</v>
      </c>
      <c r="H309" s="14" t="s">
        <v>1353</v>
      </c>
      <c r="I309" s="15"/>
      <c r="J309" s="14"/>
      <c r="K309" s="14"/>
      <c r="L309" s="14"/>
      <c r="M309" s="14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18" customHeight="1">
      <c r="A310" s="14" t="s">
        <v>1870</v>
      </c>
      <c r="B310" s="15" t="s">
        <v>2353</v>
      </c>
      <c r="C310" s="15" t="s">
        <v>1354</v>
      </c>
      <c r="D310" s="15"/>
      <c r="E310" s="16"/>
      <c r="F310" s="16" t="s">
        <v>1355</v>
      </c>
      <c r="G310" s="15" t="s">
        <v>1233</v>
      </c>
      <c r="H310" s="14" t="s">
        <v>2603</v>
      </c>
      <c r="I310" s="15"/>
      <c r="J310" s="14"/>
      <c r="K310" s="14"/>
      <c r="L310" s="14"/>
      <c r="M310" s="14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8">
      <c r="A311" s="14" t="s">
        <v>1356</v>
      </c>
      <c r="B311" s="15">
        <v>3</v>
      </c>
      <c r="C311" s="15" t="s">
        <v>1357</v>
      </c>
      <c r="D311" s="15" t="s">
        <v>1358</v>
      </c>
      <c r="E311" s="16"/>
      <c r="F311" s="16" t="s">
        <v>1359</v>
      </c>
      <c r="G311" s="14" t="s">
        <v>2356</v>
      </c>
      <c r="H311" s="14" t="s">
        <v>1360</v>
      </c>
      <c r="I311" s="15"/>
      <c r="J311" s="14"/>
      <c r="K311" s="14"/>
      <c r="L311" s="14"/>
      <c r="M311" s="14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26" customHeight="1">
      <c r="A312" s="14" t="s">
        <v>1361</v>
      </c>
      <c r="B312" s="15">
        <v>2</v>
      </c>
      <c r="C312" s="15"/>
      <c r="D312" s="15"/>
      <c r="E312" s="16"/>
      <c r="F312" s="16" t="s">
        <v>1362</v>
      </c>
      <c r="G312" s="15" t="s">
        <v>2220</v>
      </c>
      <c r="H312" s="14" t="s">
        <v>1363</v>
      </c>
      <c r="I312" s="15"/>
      <c r="J312" s="14" t="s">
        <v>1364</v>
      </c>
      <c r="K312" s="14"/>
      <c r="L312" s="14"/>
      <c r="M312" s="14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ht="18" customHeight="1">
      <c r="A313" s="14" t="s">
        <v>1365</v>
      </c>
      <c r="B313" s="15">
        <v>2</v>
      </c>
      <c r="C313" s="15"/>
      <c r="D313" s="15"/>
      <c r="E313" s="16"/>
      <c r="F313" s="16" t="s">
        <v>1366</v>
      </c>
      <c r="G313" s="14"/>
      <c r="H313" s="14" t="s">
        <v>1367</v>
      </c>
      <c r="I313" s="15"/>
      <c r="J313" s="14"/>
      <c r="K313" s="14"/>
      <c r="L313" s="14"/>
      <c r="M313" s="14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18" customHeight="1">
      <c r="A314" s="14" t="s">
        <v>2634</v>
      </c>
      <c r="B314" s="15">
        <v>3</v>
      </c>
      <c r="C314" s="15" t="s">
        <v>1368</v>
      </c>
      <c r="D314" s="15" t="s">
        <v>1369</v>
      </c>
      <c r="E314" s="16"/>
      <c r="F314" s="16" t="s">
        <v>1370</v>
      </c>
      <c r="G314" s="15"/>
      <c r="H314" s="14" t="s">
        <v>1371</v>
      </c>
      <c r="I314" s="15"/>
      <c r="J314" s="14"/>
      <c r="K314" s="14"/>
      <c r="L314" s="14"/>
      <c r="M314" s="14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ht="18" customHeight="1">
      <c r="A315" s="14" t="s">
        <v>1372</v>
      </c>
      <c r="B315" s="15" t="s">
        <v>1373</v>
      </c>
      <c r="C315" s="15" t="s">
        <v>1374</v>
      </c>
      <c r="D315" s="15"/>
      <c r="E315" s="16" t="s">
        <v>1375</v>
      </c>
      <c r="F315" s="16" t="s">
        <v>1376</v>
      </c>
      <c r="G315" s="14" t="s">
        <v>2215</v>
      </c>
      <c r="H315" s="14" t="s">
        <v>1377</v>
      </c>
      <c r="I315" s="15"/>
      <c r="J315" s="14"/>
      <c r="K315" s="14"/>
      <c r="L315" s="14"/>
      <c r="M315" s="14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18" customHeight="1">
      <c r="A316" s="14" t="s">
        <v>1378</v>
      </c>
      <c r="B316" s="15">
        <v>1</v>
      </c>
      <c r="C316" s="15"/>
      <c r="D316" s="15"/>
      <c r="E316" s="16"/>
      <c r="F316" s="16" t="s">
        <v>1379</v>
      </c>
      <c r="G316" s="15"/>
      <c r="H316" s="14" t="s">
        <v>1380</v>
      </c>
      <c r="I316" s="15"/>
      <c r="J316" s="14"/>
      <c r="K316" s="14"/>
      <c r="L316" s="14"/>
      <c r="M316" s="14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ht="18" customHeight="1">
      <c r="A317" s="14" t="s">
        <v>1381</v>
      </c>
      <c r="B317" s="15">
        <v>1</v>
      </c>
      <c r="C317" s="15"/>
      <c r="D317" s="15"/>
      <c r="E317" s="16"/>
      <c r="F317" s="16" t="s">
        <v>1382</v>
      </c>
      <c r="G317" s="14"/>
      <c r="H317" s="14" t="s">
        <v>1383</v>
      </c>
      <c r="I317" s="15"/>
      <c r="J317" s="14"/>
      <c r="K317" s="14"/>
      <c r="L317" s="14"/>
      <c r="M317" s="14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8">
      <c r="A318" s="14" t="s">
        <v>1384</v>
      </c>
      <c r="B318" s="15">
        <v>1</v>
      </c>
      <c r="C318" s="15"/>
      <c r="D318" s="15"/>
      <c r="E318" s="16"/>
      <c r="F318" s="16" t="s">
        <v>1385</v>
      </c>
      <c r="G318" s="15"/>
      <c r="H318" s="14" t="s">
        <v>724</v>
      </c>
      <c r="I318" s="15"/>
      <c r="J318" s="14"/>
      <c r="K318" s="14"/>
      <c r="L318" s="14"/>
      <c r="M318" s="14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ht="18" customHeight="1">
      <c r="A319" s="14" t="s">
        <v>672</v>
      </c>
      <c r="B319" s="15">
        <v>2</v>
      </c>
      <c r="C319" s="15" t="s">
        <v>1386</v>
      </c>
      <c r="D319" s="15" t="s">
        <v>1387</v>
      </c>
      <c r="E319" s="16"/>
      <c r="F319" s="16" t="s">
        <v>1388</v>
      </c>
      <c r="G319" s="14" t="s">
        <v>1206</v>
      </c>
      <c r="H319" s="14" t="s">
        <v>1389</v>
      </c>
      <c r="I319" s="15"/>
      <c r="J319" s="14"/>
      <c r="K319" s="14"/>
      <c r="L319" s="14"/>
      <c r="M319" s="14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18" customHeight="1">
      <c r="A320" s="14" t="s">
        <v>1390</v>
      </c>
      <c r="B320" s="15">
        <v>1</v>
      </c>
      <c r="C320" s="15"/>
      <c r="D320" s="15"/>
      <c r="E320" s="16"/>
      <c r="F320" s="16" t="s">
        <v>1391</v>
      </c>
      <c r="G320" s="15"/>
      <c r="H320" s="14" t="s">
        <v>1392</v>
      </c>
      <c r="I320" s="15"/>
      <c r="J320" s="14"/>
      <c r="K320" s="14"/>
      <c r="L320" s="14"/>
      <c r="M320" s="14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ht="18" customHeight="1">
      <c r="A321" s="14" t="s">
        <v>1393</v>
      </c>
      <c r="B321" s="15">
        <v>3</v>
      </c>
      <c r="C321" s="15" t="s">
        <v>2157</v>
      </c>
      <c r="D321" s="15" t="s">
        <v>789</v>
      </c>
      <c r="E321" s="16"/>
      <c r="F321" s="16" t="s">
        <v>1394</v>
      </c>
      <c r="G321" s="14"/>
      <c r="H321" s="14" t="s">
        <v>1055</v>
      </c>
      <c r="I321" s="15"/>
      <c r="J321" s="14"/>
      <c r="K321" s="14"/>
      <c r="L321" s="14"/>
      <c r="M321" s="14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8" customHeight="1">
      <c r="A322" s="14" t="s">
        <v>1395</v>
      </c>
      <c r="B322" s="15" t="s">
        <v>1396</v>
      </c>
      <c r="C322" s="15"/>
      <c r="D322" s="15"/>
      <c r="E322" s="16"/>
      <c r="F322" s="16" t="s">
        <v>1397</v>
      </c>
      <c r="G322" s="15" t="s">
        <v>2368</v>
      </c>
      <c r="H322" s="14" t="s">
        <v>1398</v>
      </c>
      <c r="I322" s="15" t="s">
        <v>1181</v>
      </c>
      <c r="J322" s="14"/>
      <c r="K322" s="14"/>
      <c r="L322" s="14"/>
      <c r="M322" s="14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ht="18" customHeight="1">
      <c r="A323" s="14" t="s">
        <v>1399</v>
      </c>
      <c r="B323" s="15">
        <v>1</v>
      </c>
      <c r="C323" s="15"/>
      <c r="D323" s="15"/>
      <c r="E323" s="16"/>
      <c r="F323" s="16" t="s">
        <v>1400</v>
      </c>
      <c r="G323" s="14"/>
      <c r="H323" s="14" t="s">
        <v>1911</v>
      </c>
      <c r="I323" s="15"/>
      <c r="J323" s="14"/>
      <c r="K323" s="14"/>
      <c r="L323" s="14"/>
      <c r="M323" s="14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ht="18" customHeight="1">
      <c r="A324" s="14" t="s">
        <v>675</v>
      </c>
      <c r="B324" s="15" t="s">
        <v>1401</v>
      </c>
      <c r="C324" s="15"/>
      <c r="D324" s="15"/>
      <c r="E324" s="16"/>
      <c r="F324" s="16" t="s">
        <v>1402</v>
      </c>
      <c r="G324" s="15" t="s">
        <v>2395</v>
      </c>
      <c r="H324" s="14" t="s">
        <v>1403</v>
      </c>
      <c r="I324" s="15" t="s">
        <v>1404</v>
      </c>
      <c r="J324" s="14"/>
      <c r="K324" s="14"/>
      <c r="L324" s="14"/>
      <c r="M324" s="14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ht="18" customHeight="1">
      <c r="A325" s="14" t="s">
        <v>1405</v>
      </c>
      <c r="B325" s="15">
        <v>1</v>
      </c>
      <c r="C325" s="15"/>
      <c r="D325" s="15"/>
      <c r="E325" s="16"/>
      <c r="F325" s="16" t="s">
        <v>1406</v>
      </c>
      <c r="G325" s="14"/>
      <c r="H325" s="14" t="s">
        <v>1407</v>
      </c>
      <c r="I325" s="15"/>
      <c r="J325" s="14"/>
      <c r="K325" s="14"/>
      <c r="L325" s="14"/>
      <c r="M325" s="14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18" customHeight="1">
      <c r="A326" s="14" t="s">
        <v>1408</v>
      </c>
      <c r="B326" s="15" t="s">
        <v>1409</v>
      </c>
      <c r="C326" s="15"/>
      <c r="D326" s="15"/>
      <c r="E326" s="16"/>
      <c r="F326" s="16" t="s">
        <v>1410</v>
      </c>
      <c r="G326" s="15" t="s">
        <v>2310</v>
      </c>
      <c r="H326" s="14" t="s">
        <v>1411</v>
      </c>
      <c r="I326" s="15"/>
      <c r="J326" s="14"/>
      <c r="K326" s="14"/>
      <c r="L326" s="14"/>
      <c r="M326" s="14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ht="18" customHeight="1">
      <c r="A327" s="14" t="s">
        <v>1412</v>
      </c>
      <c r="B327" s="15">
        <v>1</v>
      </c>
      <c r="C327" s="15"/>
      <c r="D327" s="15"/>
      <c r="E327" s="16"/>
      <c r="F327" s="16" t="s">
        <v>1413</v>
      </c>
      <c r="G327" s="14"/>
      <c r="H327" s="14" t="s">
        <v>1414</v>
      </c>
      <c r="I327" s="15"/>
      <c r="J327" s="14"/>
      <c r="K327" s="14"/>
      <c r="L327" s="14"/>
      <c r="M327" s="14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18" customHeight="1">
      <c r="A328" s="14" t="s">
        <v>1415</v>
      </c>
      <c r="B328" s="15">
        <v>1</v>
      </c>
      <c r="C328" s="15"/>
      <c r="D328" s="15"/>
      <c r="E328" s="16"/>
      <c r="F328" s="16" t="s">
        <v>1416</v>
      </c>
      <c r="G328" s="15"/>
      <c r="H328" s="14" t="s">
        <v>1417</v>
      </c>
      <c r="I328" s="15"/>
      <c r="J328" s="14"/>
      <c r="K328" s="14"/>
      <c r="L328" s="14"/>
      <c r="M328" s="14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ht="18" customHeight="1">
      <c r="A329" s="14" t="s">
        <v>1418</v>
      </c>
      <c r="B329" s="15">
        <v>2</v>
      </c>
      <c r="C329" s="15"/>
      <c r="D329" s="15"/>
      <c r="E329" s="16"/>
      <c r="F329" s="16" t="s">
        <v>1419</v>
      </c>
      <c r="G329" s="14" t="s">
        <v>2553</v>
      </c>
      <c r="H329" s="14" t="s">
        <v>1420</v>
      </c>
      <c r="I329" s="15"/>
      <c r="J329" s="14" t="s">
        <v>1421</v>
      </c>
      <c r="K329" s="14"/>
      <c r="L329" s="14"/>
      <c r="M329" s="14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18" customHeight="1">
      <c r="A330" s="14" t="s">
        <v>1422</v>
      </c>
      <c r="B330" s="15">
        <v>3</v>
      </c>
      <c r="C330" s="15" t="s">
        <v>1423</v>
      </c>
      <c r="D330" s="15" t="s">
        <v>1424</v>
      </c>
      <c r="E330" s="16"/>
      <c r="F330" s="16" t="s">
        <v>1425</v>
      </c>
      <c r="G330" s="15"/>
      <c r="H330" s="14" t="s">
        <v>1426</v>
      </c>
      <c r="I330" s="15"/>
      <c r="J330" s="14"/>
      <c r="K330" s="14"/>
      <c r="L330" s="14"/>
      <c r="M330" s="14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ht="18">
      <c r="A331" s="14" t="s">
        <v>1427</v>
      </c>
      <c r="B331" s="15">
        <v>4</v>
      </c>
      <c r="C331" s="15" t="s">
        <v>1428</v>
      </c>
      <c r="D331" s="15"/>
      <c r="E331" s="16"/>
      <c r="F331" s="16" t="s">
        <v>1429</v>
      </c>
      <c r="G331" s="14"/>
      <c r="H331" s="14"/>
      <c r="I331" s="15"/>
      <c r="J331" s="14"/>
      <c r="K331" s="14"/>
      <c r="L331" s="14"/>
      <c r="M331" s="14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18" customHeight="1">
      <c r="A332" s="14" t="s">
        <v>1430</v>
      </c>
      <c r="B332" s="15">
        <v>3</v>
      </c>
      <c r="C332" s="15" t="s">
        <v>2445</v>
      </c>
      <c r="D332" s="15" t="s">
        <v>1929</v>
      </c>
      <c r="E332" s="16"/>
      <c r="F332" s="16" t="s">
        <v>1431</v>
      </c>
      <c r="G332" s="15" t="s">
        <v>1432</v>
      </c>
      <c r="H332" s="14" t="s">
        <v>1433</v>
      </c>
      <c r="I332" s="15"/>
      <c r="J332" s="14"/>
      <c r="K332" s="14"/>
      <c r="L332" s="14"/>
      <c r="M332" s="14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ht="18" customHeight="1">
      <c r="A333" s="14" t="s">
        <v>1434</v>
      </c>
      <c r="B333" s="15">
        <v>1</v>
      </c>
      <c r="C333" s="15" t="s">
        <v>1435</v>
      </c>
      <c r="D333" s="15" t="s">
        <v>1929</v>
      </c>
      <c r="E333" s="16"/>
      <c r="F333" s="16" t="s">
        <v>1436</v>
      </c>
      <c r="G333" s="14"/>
      <c r="H333" s="14" t="s">
        <v>1437</v>
      </c>
      <c r="I333" s="15"/>
      <c r="J333" s="14"/>
      <c r="K333" s="14"/>
      <c r="L333" s="14"/>
      <c r="M333" s="14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36" customHeight="1">
      <c r="A334" s="14" t="s">
        <v>1438</v>
      </c>
      <c r="B334" s="15">
        <v>1</v>
      </c>
      <c r="C334" s="15"/>
      <c r="D334" s="15"/>
      <c r="E334" s="16"/>
      <c r="F334" s="16" t="s">
        <v>1439</v>
      </c>
      <c r="G334" s="15"/>
      <c r="H334" s="14" t="s">
        <v>1440</v>
      </c>
      <c r="I334" s="15"/>
      <c r="J334" s="14"/>
      <c r="K334" s="14"/>
      <c r="L334" s="14"/>
      <c r="M334" s="14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ht="36" customHeight="1">
      <c r="A335" s="14" t="s">
        <v>1441</v>
      </c>
      <c r="B335" s="15">
        <v>1</v>
      </c>
      <c r="C335" s="15"/>
      <c r="D335" s="15"/>
      <c r="E335" s="16"/>
      <c r="F335" s="16" t="s">
        <v>1442</v>
      </c>
      <c r="G335" s="14"/>
      <c r="H335" s="14" t="s">
        <v>1443</v>
      </c>
      <c r="I335" s="15"/>
      <c r="J335" s="14"/>
      <c r="K335" s="14"/>
      <c r="L335" s="14"/>
      <c r="M335" s="14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ht="18" customHeight="1">
      <c r="A336" s="14" t="s">
        <v>1444</v>
      </c>
      <c r="B336" s="15">
        <v>1</v>
      </c>
      <c r="C336" s="15"/>
      <c r="D336" s="15"/>
      <c r="E336" s="16"/>
      <c r="F336" s="16" t="s">
        <v>1445</v>
      </c>
      <c r="G336" s="15"/>
      <c r="H336" s="14" t="s">
        <v>1446</v>
      </c>
      <c r="I336" s="15"/>
      <c r="J336" s="14"/>
      <c r="K336" s="14"/>
      <c r="L336" s="14"/>
      <c r="M336" s="14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ht="18" customHeight="1">
      <c r="A337" s="14" t="s">
        <v>1447</v>
      </c>
      <c r="B337" s="15" t="s">
        <v>1448</v>
      </c>
      <c r="C337" s="15"/>
      <c r="D337" s="15"/>
      <c r="E337" s="16"/>
      <c r="F337" s="16" t="s">
        <v>1449</v>
      </c>
      <c r="G337" s="14" t="s">
        <v>2220</v>
      </c>
      <c r="H337" s="14" t="s">
        <v>715</v>
      </c>
      <c r="I337" s="15"/>
      <c r="J337" s="14"/>
      <c r="K337" s="14"/>
      <c r="L337" s="14"/>
      <c r="M337" s="14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18" customHeight="1">
      <c r="A338" s="14" t="s">
        <v>1450</v>
      </c>
      <c r="B338" s="15" t="s">
        <v>1451</v>
      </c>
      <c r="C338" s="15" t="s">
        <v>2445</v>
      </c>
      <c r="D338" s="15" t="s">
        <v>1223</v>
      </c>
      <c r="E338" s="16"/>
      <c r="F338" s="16" t="s">
        <v>1452</v>
      </c>
      <c r="G338" s="15"/>
      <c r="H338" s="14" t="s">
        <v>1453</v>
      </c>
      <c r="I338" s="15"/>
      <c r="J338" s="14"/>
      <c r="K338" s="14"/>
      <c r="L338" s="14"/>
      <c r="M338" s="14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ht="18" customHeight="1">
      <c r="A339" s="14" t="s">
        <v>1454</v>
      </c>
      <c r="B339" s="15" t="s">
        <v>1448</v>
      </c>
      <c r="C339" s="15"/>
      <c r="D339" s="15"/>
      <c r="E339" s="16"/>
      <c r="F339" s="16" t="s">
        <v>1455</v>
      </c>
      <c r="G339" s="14" t="s">
        <v>2215</v>
      </c>
      <c r="H339" s="14" t="s">
        <v>1907</v>
      </c>
      <c r="I339" s="15"/>
      <c r="J339" s="14" t="s">
        <v>1456</v>
      </c>
      <c r="K339" s="14"/>
      <c r="L339" s="14"/>
      <c r="M339" s="14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18" customHeight="1">
      <c r="A340" s="14" t="s">
        <v>2619</v>
      </c>
      <c r="B340" s="15">
        <v>2</v>
      </c>
      <c r="C340" s="15" t="s">
        <v>1457</v>
      </c>
      <c r="D340" s="15" t="s">
        <v>1458</v>
      </c>
      <c r="E340" s="16"/>
      <c r="F340" s="16" t="s">
        <v>1459</v>
      </c>
      <c r="G340" s="15"/>
      <c r="H340" s="14" t="s">
        <v>1460</v>
      </c>
      <c r="I340" s="15"/>
      <c r="J340" s="14"/>
      <c r="K340" s="14"/>
      <c r="L340" s="14"/>
      <c r="M340" s="14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ht="18" customHeight="1">
      <c r="A341" s="14" t="s">
        <v>1461</v>
      </c>
      <c r="B341" s="15">
        <v>2</v>
      </c>
      <c r="C341" s="15"/>
      <c r="D341" s="15"/>
      <c r="E341" s="16"/>
      <c r="F341" s="16" t="s">
        <v>1462</v>
      </c>
      <c r="G341" s="14"/>
      <c r="H341" s="14" t="s">
        <v>1463</v>
      </c>
      <c r="I341" s="15" t="s">
        <v>1464</v>
      </c>
      <c r="J341" s="14"/>
      <c r="K341" s="14"/>
      <c r="L341" s="14"/>
      <c r="M341" s="14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18" customHeight="1">
      <c r="A342" s="14" t="s">
        <v>1465</v>
      </c>
      <c r="B342" s="15" t="s">
        <v>1466</v>
      </c>
      <c r="C342" s="15" t="s">
        <v>1467</v>
      </c>
      <c r="D342" s="15" t="s">
        <v>1468</v>
      </c>
      <c r="E342" s="16"/>
      <c r="F342" s="16" t="s">
        <v>1469</v>
      </c>
      <c r="G342" s="15" t="s">
        <v>2594</v>
      </c>
      <c r="H342" s="14" t="s">
        <v>1470</v>
      </c>
      <c r="I342" s="15"/>
      <c r="J342" s="14"/>
      <c r="K342" s="14"/>
      <c r="L342" s="14"/>
      <c r="M342" s="14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ht="18" customHeight="1">
      <c r="A343" s="14" t="s">
        <v>686</v>
      </c>
      <c r="B343" s="15" t="s">
        <v>1448</v>
      </c>
      <c r="C343" s="15"/>
      <c r="D343" s="15"/>
      <c r="E343" s="16"/>
      <c r="F343" s="16" t="s">
        <v>1471</v>
      </c>
      <c r="G343" s="14" t="s">
        <v>2590</v>
      </c>
      <c r="H343" s="14" t="s">
        <v>1472</v>
      </c>
      <c r="I343" s="15"/>
      <c r="J343" s="14"/>
      <c r="K343" s="14"/>
      <c r="L343" s="14"/>
      <c r="M343" s="14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18" customHeight="1">
      <c r="A344" s="14" t="s">
        <v>1473</v>
      </c>
      <c r="B344" s="15">
        <v>1</v>
      </c>
      <c r="C344" s="15"/>
      <c r="D344" s="15"/>
      <c r="E344" s="16"/>
      <c r="F344" s="16" t="s">
        <v>1474</v>
      </c>
      <c r="G344" s="15"/>
      <c r="H344" s="14" t="s">
        <v>1475</v>
      </c>
      <c r="I344" s="15"/>
      <c r="J344" s="14"/>
      <c r="K344" s="14"/>
      <c r="L344" s="14"/>
      <c r="M344" s="14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ht="18" customHeight="1">
      <c r="A345" s="14" t="s">
        <v>699</v>
      </c>
      <c r="B345" s="15">
        <v>3</v>
      </c>
      <c r="C345" s="15" t="s">
        <v>2157</v>
      </c>
      <c r="D345" s="15" t="s">
        <v>1476</v>
      </c>
      <c r="E345" s="16" t="s">
        <v>1477</v>
      </c>
      <c r="F345" s="16" t="s">
        <v>1478</v>
      </c>
      <c r="G345" s="14" t="s">
        <v>2159</v>
      </c>
      <c r="H345" s="14" t="s">
        <v>1479</v>
      </c>
      <c r="I345" s="15"/>
      <c r="J345" s="14"/>
      <c r="K345" s="14"/>
      <c r="L345" s="14"/>
      <c r="M345" s="14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18" customHeight="1">
      <c r="A346" s="14" t="s">
        <v>1480</v>
      </c>
      <c r="B346" s="15">
        <v>1</v>
      </c>
      <c r="C346" s="15"/>
      <c r="D346" s="15"/>
      <c r="E346" s="16"/>
      <c r="F346" s="16" t="s">
        <v>1481</v>
      </c>
      <c r="G346" s="15"/>
      <c r="H346" s="14" t="s">
        <v>1482</v>
      </c>
      <c r="I346" s="15"/>
      <c r="J346" s="14"/>
      <c r="K346" s="14"/>
      <c r="L346" s="14"/>
      <c r="M346" s="14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ht="18" customHeight="1">
      <c r="A347" s="14" t="s">
        <v>1483</v>
      </c>
      <c r="B347" s="15">
        <v>1</v>
      </c>
      <c r="C347" s="15"/>
      <c r="D347" s="15"/>
      <c r="E347" s="16"/>
      <c r="F347" s="16" t="s">
        <v>1484</v>
      </c>
      <c r="G347" s="14"/>
      <c r="H347" s="14" t="s">
        <v>1485</v>
      </c>
      <c r="I347" s="15"/>
      <c r="J347" s="14"/>
      <c r="K347" s="14"/>
      <c r="L347" s="14"/>
      <c r="M347" s="14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18" customHeight="1">
      <c r="A348" s="14" t="s">
        <v>1486</v>
      </c>
      <c r="B348" s="15">
        <v>4</v>
      </c>
      <c r="C348" s="15" t="s">
        <v>1487</v>
      </c>
      <c r="D348" s="15"/>
      <c r="E348" s="16"/>
      <c r="F348" s="16" t="s">
        <v>1488</v>
      </c>
      <c r="G348" s="15" t="s">
        <v>786</v>
      </c>
      <c r="H348" s="14" t="s">
        <v>1489</v>
      </c>
      <c r="I348" s="15"/>
      <c r="J348" s="14"/>
      <c r="K348" s="14"/>
      <c r="L348" s="14"/>
      <c r="M348" s="14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1:23" ht="18" customHeight="1">
      <c r="A349" s="14" t="s">
        <v>1490</v>
      </c>
      <c r="B349" s="15">
        <v>4</v>
      </c>
      <c r="C349" s="15"/>
      <c r="D349" s="15"/>
      <c r="E349" s="16"/>
      <c r="F349" s="16" t="s">
        <v>1491</v>
      </c>
      <c r="G349" s="14"/>
      <c r="H349" s="14" t="s">
        <v>1492</v>
      </c>
      <c r="I349" s="15"/>
      <c r="J349" s="14"/>
      <c r="K349" s="14"/>
      <c r="L349" s="14"/>
      <c r="M349" s="14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ht="18" customHeight="1">
      <c r="A350" s="14" t="s">
        <v>1493</v>
      </c>
      <c r="B350" s="15">
        <v>2</v>
      </c>
      <c r="C350" s="15"/>
      <c r="D350" s="15"/>
      <c r="E350" s="16"/>
      <c r="F350" s="16" t="s">
        <v>1494</v>
      </c>
      <c r="G350" s="15" t="s">
        <v>1976</v>
      </c>
      <c r="H350" s="14" t="s">
        <v>1495</v>
      </c>
      <c r="I350" s="15"/>
      <c r="J350" s="14"/>
      <c r="K350" s="14"/>
      <c r="L350" s="14"/>
      <c r="M350" s="14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ht="18" customHeight="1">
      <c r="A351" s="14" t="s">
        <v>1496</v>
      </c>
      <c r="B351" s="15">
        <v>1</v>
      </c>
      <c r="C351" s="15"/>
      <c r="D351" s="15"/>
      <c r="E351" s="16"/>
      <c r="F351" s="16" t="s">
        <v>1497</v>
      </c>
      <c r="G351" s="14"/>
      <c r="H351" s="14" t="s">
        <v>1498</v>
      </c>
      <c r="I351" s="15"/>
      <c r="J351" s="14"/>
      <c r="K351" s="14"/>
      <c r="L351" s="14"/>
      <c r="M351" s="14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ht="18" customHeight="1">
      <c r="A352" s="14" t="s">
        <v>740</v>
      </c>
      <c r="B352" s="15">
        <v>2</v>
      </c>
      <c r="C352" s="15" t="s">
        <v>1499</v>
      </c>
      <c r="D352" s="15" t="s">
        <v>1500</v>
      </c>
      <c r="E352" s="16"/>
      <c r="F352" s="16" t="s">
        <v>1501</v>
      </c>
      <c r="G352" s="15"/>
      <c r="H352" s="14" t="s">
        <v>1502</v>
      </c>
      <c r="I352" s="15"/>
      <c r="J352" s="14"/>
      <c r="K352" s="14"/>
      <c r="L352" s="14"/>
      <c r="M352" s="14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1:23" ht="18" customHeight="1">
      <c r="A353" s="14" t="s">
        <v>1503</v>
      </c>
      <c r="B353" s="15">
        <v>1</v>
      </c>
      <c r="C353" s="15"/>
      <c r="D353" s="15"/>
      <c r="E353" s="16"/>
      <c r="F353" s="16" t="s">
        <v>1504</v>
      </c>
      <c r="G353" s="14"/>
      <c r="H353" s="14" t="s">
        <v>1505</v>
      </c>
      <c r="I353" s="15"/>
      <c r="J353" s="14"/>
      <c r="K353" s="14"/>
      <c r="L353" s="14"/>
      <c r="M353" s="14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8" customHeight="1">
      <c r="A354" s="14" t="s">
        <v>716</v>
      </c>
      <c r="B354" s="15" t="s">
        <v>1971</v>
      </c>
      <c r="C354" s="15" t="s">
        <v>1506</v>
      </c>
      <c r="D354" s="15"/>
      <c r="E354" s="16"/>
      <c r="F354" s="16" t="s">
        <v>1507</v>
      </c>
      <c r="G354" s="15" t="s">
        <v>2528</v>
      </c>
      <c r="H354" s="14" t="s">
        <v>1508</v>
      </c>
      <c r="I354" s="15"/>
      <c r="J354" s="14"/>
      <c r="K354" s="14"/>
      <c r="L354" s="14"/>
      <c r="M354" s="14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1:23" ht="18" customHeight="1">
      <c r="A355" s="14" t="s">
        <v>1509</v>
      </c>
      <c r="B355" s="15">
        <v>1</v>
      </c>
      <c r="C355" s="15"/>
      <c r="D355" s="15"/>
      <c r="E355" s="16"/>
      <c r="F355" s="16" t="s">
        <v>1510</v>
      </c>
      <c r="G355" s="14"/>
      <c r="H355" s="14" t="s">
        <v>1511</v>
      </c>
      <c r="I355" s="15"/>
      <c r="J355" s="14"/>
      <c r="K355" s="14"/>
      <c r="L355" s="14"/>
      <c r="M355" s="14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ht="18" customHeight="1">
      <c r="A356" s="14" t="s">
        <v>2620</v>
      </c>
      <c r="B356" s="15">
        <v>2</v>
      </c>
      <c r="C356" s="15" t="s">
        <v>2163</v>
      </c>
      <c r="D356" s="15" t="s">
        <v>1512</v>
      </c>
      <c r="E356" s="16"/>
      <c r="F356" s="16" t="s">
        <v>1513</v>
      </c>
      <c r="G356" s="15"/>
      <c r="H356" s="14" t="s">
        <v>1514</v>
      </c>
      <c r="I356" s="15"/>
      <c r="J356" s="14"/>
      <c r="K356" s="14"/>
      <c r="L356" s="14"/>
      <c r="M356" s="14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1:23" ht="18" customHeight="1">
      <c r="A357" s="14" t="s">
        <v>1515</v>
      </c>
      <c r="B357" s="15">
        <v>4</v>
      </c>
      <c r="C357" s="15"/>
      <c r="D357" s="15"/>
      <c r="E357" s="16"/>
      <c r="F357" s="16" t="s">
        <v>1516</v>
      </c>
      <c r="G357" s="14" t="s">
        <v>2166</v>
      </c>
      <c r="H357" s="14" t="s">
        <v>1517</v>
      </c>
      <c r="I357" s="15"/>
      <c r="J357" s="14"/>
      <c r="K357" s="14"/>
      <c r="L357" s="14"/>
      <c r="M357" s="14" t="s">
        <v>1518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ht="18" customHeight="1">
      <c r="A358" s="14" t="s">
        <v>1519</v>
      </c>
      <c r="B358" s="15">
        <v>2</v>
      </c>
      <c r="C358" s="15" t="s">
        <v>1520</v>
      </c>
      <c r="D358" s="15" t="s">
        <v>1521</v>
      </c>
      <c r="E358" s="16"/>
      <c r="F358" s="16" t="s">
        <v>1522</v>
      </c>
      <c r="G358" s="15"/>
      <c r="H358" s="14" t="s">
        <v>1523</v>
      </c>
      <c r="I358" s="15"/>
      <c r="J358" s="14"/>
      <c r="K358" s="14"/>
      <c r="L358" s="14"/>
      <c r="M358" s="14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1:23" ht="18" customHeight="1">
      <c r="A359" s="14" t="s">
        <v>1524</v>
      </c>
      <c r="B359" s="15">
        <v>1</v>
      </c>
      <c r="C359" s="15"/>
      <c r="D359" s="15"/>
      <c r="E359" s="16"/>
      <c r="F359" s="16" t="s">
        <v>1525</v>
      </c>
      <c r="G359" s="14"/>
      <c r="H359" s="14" t="s">
        <v>2635</v>
      </c>
      <c r="I359" s="15"/>
      <c r="J359" s="14"/>
      <c r="K359" s="14"/>
      <c r="L359" s="14"/>
      <c r="M359" s="14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ht="18" customHeight="1">
      <c r="A360" s="14" t="s">
        <v>1526</v>
      </c>
      <c r="B360" s="15">
        <v>1</v>
      </c>
      <c r="C360" s="15"/>
      <c r="D360" s="15"/>
      <c r="E360" s="16"/>
      <c r="F360" s="16" t="s">
        <v>1527</v>
      </c>
      <c r="G360" s="15"/>
      <c r="H360" s="14" t="s">
        <v>1528</v>
      </c>
      <c r="I360" s="15"/>
      <c r="J360" s="14"/>
      <c r="K360" s="14"/>
      <c r="L360" s="14"/>
      <c r="M360" s="14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1:23" ht="18" customHeight="1">
      <c r="A361" s="14" t="s">
        <v>1529</v>
      </c>
      <c r="B361" s="15"/>
      <c r="C361" s="15"/>
      <c r="D361" s="15"/>
      <c r="E361" s="16"/>
      <c r="F361" s="16" t="s">
        <v>1529</v>
      </c>
      <c r="G361" s="14" t="s">
        <v>1982</v>
      </c>
      <c r="H361" s="14" t="s">
        <v>1918</v>
      </c>
      <c r="I361" s="15"/>
      <c r="J361" s="14"/>
      <c r="K361" s="14"/>
      <c r="L361" s="14"/>
      <c r="M361" s="14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ht="18" customHeight="1">
      <c r="A362" s="14" t="s">
        <v>1530</v>
      </c>
      <c r="B362" s="15">
        <v>4</v>
      </c>
      <c r="C362" s="15"/>
      <c r="D362" s="15"/>
      <c r="E362" s="16"/>
      <c r="F362" s="16" t="s">
        <v>1531</v>
      </c>
      <c r="G362" s="15" t="s">
        <v>2297</v>
      </c>
      <c r="H362" s="14" t="s">
        <v>1532</v>
      </c>
      <c r="I362" s="15"/>
      <c r="J362" s="14"/>
      <c r="K362" s="14"/>
      <c r="L362" s="14"/>
      <c r="M362" s="14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1:23" ht="18" customHeight="1">
      <c r="A363" s="14" t="s">
        <v>1533</v>
      </c>
      <c r="B363" s="15">
        <v>1</v>
      </c>
      <c r="C363" s="15"/>
      <c r="D363" s="15"/>
      <c r="E363" s="16"/>
      <c r="F363" s="16" t="s">
        <v>1534</v>
      </c>
      <c r="G363" s="14"/>
      <c r="H363" s="14" t="s">
        <v>1535</v>
      </c>
      <c r="I363" s="15"/>
      <c r="J363" s="14"/>
      <c r="K363" s="14"/>
      <c r="L363" s="14"/>
      <c r="M363" s="14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ht="18" customHeight="1">
      <c r="A364" s="14" t="s">
        <v>1536</v>
      </c>
      <c r="B364" s="15">
        <v>3</v>
      </c>
      <c r="C364" s="15" t="s">
        <v>1537</v>
      </c>
      <c r="D364" s="15"/>
      <c r="E364" s="16"/>
      <c r="F364" s="16" t="s">
        <v>1538</v>
      </c>
      <c r="G364" s="15"/>
      <c r="H364" s="14" t="s">
        <v>1539</v>
      </c>
      <c r="I364" s="15"/>
      <c r="J364" s="14"/>
      <c r="K364" s="14"/>
      <c r="L364" s="14"/>
      <c r="M364" s="14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1:23" ht="18" customHeight="1">
      <c r="A365" s="14" t="s">
        <v>1540</v>
      </c>
      <c r="B365" s="15">
        <v>1</v>
      </c>
      <c r="C365" s="15"/>
      <c r="D365" s="15"/>
      <c r="E365" s="16"/>
      <c r="F365" s="16" t="s">
        <v>1541</v>
      </c>
      <c r="G365" s="14" t="s">
        <v>2145</v>
      </c>
      <c r="H365" s="14" t="s">
        <v>1542</v>
      </c>
      <c r="I365" s="15"/>
      <c r="J365" s="14"/>
      <c r="K365" s="14"/>
      <c r="L365" s="14"/>
      <c r="M365" s="14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ht="18" customHeight="1">
      <c r="A366" s="14" t="s">
        <v>1543</v>
      </c>
      <c r="B366" s="15">
        <v>3</v>
      </c>
      <c r="C366" s="15" t="s">
        <v>1544</v>
      </c>
      <c r="D366" s="15"/>
      <c r="E366" s="16"/>
      <c r="F366" s="16" t="s">
        <v>1545</v>
      </c>
      <c r="G366" s="15" t="s">
        <v>2143</v>
      </c>
      <c r="H366" s="14" t="s">
        <v>1546</v>
      </c>
      <c r="I366" s="15"/>
      <c r="J366" s="14"/>
      <c r="K366" s="14"/>
      <c r="L366" s="14"/>
      <c r="M366" s="14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1:23" ht="18" customHeight="1">
      <c r="A367" s="14" t="s">
        <v>678</v>
      </c>
      <c r="B367" s="15">
        <v>1</v>
      </c>
      <c r="C367" s="15"/>
      <c r="D367" s="15"/>
      <c r="E367" s="16"/>
      <c r="F367" s="16" t="s">
        <v>1547</v>
      </c>
      <c r="G367" s="14"/>
      <c r="H367" s="14" t="s">
        <v>1548</v>
      </c>
      <c r="I367" s="15"/>
      <c r="J367" s="14"/>
      <c r="K367" s="14"/>
      <c r="L367" s="14"/>
      <c r="M367" s="14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ht="18">
      <c r="A368" s="14" t="s">
        <v>1936</v>
      </c>
      <c r="B368" s="15">
        <v>1</v>
      </c>
      <c r="C368" s="15"/>
      <c r="D368" s="15"/>
      <c r="E368" s="16"/>
      <c r="F368" s="16" t="s">
        <v>1549</v>
      </c>
      <c r="G368" s="15" t="s">
        <v>2340</v>
      </c>
      <c r="H368" s="14" t="s">
        <v>702</v>
      </c>
      <c r="I368" s="15"/>
      <c r="J368" s="14"/>
      <c r="K368" s="14"/>
      <c r="L368" s="14"/>
      <c r="M368" s="14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ht="18" customHeight="1">
      <c r="A369" s="14" t="s">
        <v>1550</v>
      </c>
      <c r="B369" s="15">
        <v>1</v>
      </c>
      <c r="C369" s="15"/>
      <c r="D369" s="15"/>
      <c r="E369" s="16"/>
      <c r="F369" s="16" t="s">
        <v>1551</v>
      </c>
      <c r="G369" s="14"/>
      <c r="H369" s="14" t="s">
        <v>1552</v>
      </c>
      <c r="I369" s="15"/>
      <c r="J369" s="14"/>
      <c r="K369" s="14"/>
      <c r="L369" s="14"/>
      <c r="M369" s="14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ht="18" customHeight="1">
      <c r="A370" s="14" t="s">
        <v>1553</v>
      </c>
      <c r="B370" s="15">
        <v>3</v>
      </c>
      <c r="C370" s="15" t="s">
        <v>1554</v>
      </c>
      <c r="D370" s="15" t="s">
        <v>1555</v>
      </c>
      <c r="E370" s="16"/>
      <c r="F370" s="16" t="s">
        <v>1556</v>
      </c>
      <c r="G370" s="15"/>
      <c r="H370" s="14" t="s">
        <v>1557</v>
      </c>
      <c r="I370" s="15"/>
      <c r="J370" s="14"/>
      <c r="K370" s="14"/>
      <c r="L370" s="14"/>
      <c r="M370" s="14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1:23" ht="18" customHeight="1">
      <c r="A371" s="14" t="s">
        <v>1558</v>
      </c>
      <c r="B371" s="15" t="s">
        <v>1559</v>
      </c>
      <c r="C371" s="15" t="s">
        <v>2587</v>
      </c>
      <c r="D371" s="15" t="s">
        <v>2546</v>
      </c>
      <c r="E371" s="16"/>
      <c r="F371" s="16" t="s">
        <v>1560</v>
      </c>
      <c r="G371" s="14" t="s">
        <v>2451</v>
      </c>
      <c r="H371" s="14" t="s">
        <v>1561</v>
      </c>
      <c r="I371" s="15"/>
      <c r="J371" s="14"/>
      <c r="K371" s="14"/>
      <c r="L371" s="14"/>
      <c r="M371" s="14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ht="18" customHeight="1">
      <c r="A372" s="14" t="s">
        <v>1562</v>
      </c>
      <c r="B372" s="15">
        <v>1</v>
      </c>
      <c r="C372" s="15"/>
      <c r="D372" s="15"/>
      <c r="E372" s="16"/>
      <c r="F372" s="16" t="s">
        <v>1563</v>
      </c>
      <c r="G372" s="15" t="s">
        <v>2451</v>
      </c>
      <c r="H372" s="14" t="s">
        <v>1564</v>
      </c>
      <c r="I372" s="15"/>
      <c r="J372" s="14"/>
      <c r="K372" s="14"/>
      <c r="L372" s="14"/>
      <c r="M372" s="14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1:23" ht="18" customHeight="1">
      <c r="A373" s="14" t="s">
        <v>1565</v>
      </c>
      <c r="B373" s="15" t="s">
        <v>1566</v>
      </c>
      <c r="C373" s="15" t="s">
        <v>1244</v>
      </c>
      <c r="D373" s="15"/>
      <c r="E373" s="16"/>
      <c r="F373" s="16" t="s">
        <v>1567</v>
      </c>
      <c r="G373" s="14"/>
      <c r="H373" s="14" t="s">
        <v>1568</v>
      </c>
      <c r="I373" s="15"/>
      <c r="J373" s="14"/>
      <c r="K373" s="14"/>
      <c r="L373" s="14"/>
      <c r="M373" s="14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ht="18" customHeight="1">
      <c r="A374" s="14" t="s">
        <v>1569</v>
      </c>
      <c r="B374" s="15">
        <v>4</v>
      </c>
      <c r="C374" s="15"/>
      <c r="D374" s="15"/>
      <c r="E374" s="16"/>
      <c r="F374" s="16" t="s">
        <v>1570</v>
      </c>
      <c r="G374" s="15"/>
      <c r="H374" s="14" t="s">
        <v>1571</v>
      </c>
      <c r="I374" s="15"/>
      <c r="J374" s="14"/>
      <c r="K374" s="14"/>
      <c r="L374" s="14"/>
      <c r="M374" s="14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1:23" ht="18" customHeight="1">
      <c r="A375" s="14" t="s">
        <v>1572</v>
      </c>
      <c r="B375" s="15" t="s">
        <v>1573</v>
      </c>
      <c r="C375" s="15"/>
      <c r="D375" s="15"/>
      <c r="E375" s="16"/>
      <c r="F375" s="16" t="s">
        <v>1574</v>
      </c>
      <c r="G375" s="14"/>
      <c r="H375" s="14" t="s">
        <v>1575</v>
      </c>
      <c r="I375" s="15"/>
      <c r="J375" s="14"/>
      <c r="K375" s="14"/>
      <c r="L375" s="14"/>
      <c r="M375" s="14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18" customHeight="1">
      <c r="A376" s="14" t="s">
        <v>1576</v>
      </c>
      <c r="B376" s="15">
        <v>3</v>
      </c>
      <c r="C376" s="15" t="s">
        <v>1577</v>
      </c>
      <c r="D376" s="15"/>
      <c r="E376" s="16"/>
      <c r="F376" s="16" t="s">
        <v>1578</v>
      </c>
      <c r="G376" s="15"/>
      <c r="H376" s="14" t="s">
        <v>1199</v>
      </c>
      <c r="I376" s="15" t="s">
        <v>1579</v>
      </c>
      <c r="J376" s="14"/>
      <c r="K376" s="14"/>
      <c r="L376" s="14"/>
      <c r="M376" s="14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8" customHeight="1">
      <c r="A377" s="14" t="s">
        <v>727</v>
      </c>
      <c r="B377" s="15">
        <v>2</v>
      </c>
      <c r="C377" s="15"/>
      <c r="D377" s="15"/>
      <c r="E377" s="16"/>
      <c r="F377" s="16" t="s">
        <v>1580</v>
      </c>
      <c r="G377" s="14" t="s">
        <v>2075</v>
      </c>
      <c r="H377" s="14" t="s">
        <v>726</v>
      </c>
      <c r="I377" s="15" t="s">
        <v>1581</v>
      </c>
      <c r="J377" s="14"/>
      <c r="K377" s="14"/>
      <c r="L377" s="14"/>
      <c r="M377" s="14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8" customHeight="1">
      <c r="A378" s="14" t="s">
        <v>1582</v>
      </c>
      <c r="B378" s="15" t="s">
        <v>1583</v>
      </c>
      <c r="C378" s="15" t="s">
        <v>1584</v>
      </c>
      <c r="D378" s="15"/>
      <c r="E378" s="16"/>
      <c r="F378" s="16" t="s">
        <v>1585</v>
      </c>
      <c r="G378" s="15" t="s">
        <v>2395</v>
      </c>
      <c r="H378" s="14" t="s">
        <v>1586</v>
      </c>
      <c r="I378" s="15"/>
      <c r="J378" s="14"/>
      <c r="K378" s="14"/>
      <c r="L378" s="14"/>
      <c r="M378" s="14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8" customHeight="1">
      <c r="A379" s="14" t="s">
        <v>690</v>
      </c>
      <c r="B379" s="15">
        <v>1</v>
      </c>
      <c r="C379" s="15"/>
      <c r="D379" s="15"/>
      <c r="E379" s="16"/>
      <c r="F379" s="16" t="s">
        <v>1587</v>
      </c>
      <c r="G379" s="14"/>
      <c r="H379" s="14" t="s">
        <v>2642</v>
      </c>
      <c r="I379" s="15"/>
      <c r="J379" s="14"/>
      <c r="K379" s="14"/>
      <c r="L379" s="14"/>
      <c r="M379" s="14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8" customHeight="1">
      <c r="A380" s="14" t="s">
        <v>1588</v>
      </c>
      <c r="B380" s="15">
        <v>3</v>
      </c>
      <c r="C380" s="15" t="s">
        <v>2307</v>
      </c>
      <c r="D380" s="15" t="s">
        <v>1589</v>
      </c>
      <c r="E380" s="16"/>
      <c r="F380" s="16" t="s">
        <v>1590</v>
      </c>
      <c r="G380" s="15"/>
      <c r="H380" s="14" t="s">
        <v>1591</v>
      </c>
      <c r="I380" s="15"/>
      <c r="J380" s="14"/>
      <c r="K380" s="14"/>
      <c r="L380" s="14"/>
      <c r="M380" s="14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8" customHeight="1">
      <c r="A381" s="14" t="s">
        <v>1592</v>
      </c>
      <c r="B381" s="15">
        <v>1</v>
      </c>
      <c r="C381" s="15"/>
      <c r="D381" s="15"/>
      <c r="E381" s="16"/>
      <c r="F381" s="16" t="s">
        <v>1593</v>
      </c>
      <c r="G381" s="14"/>
      <c r="H381" s="14" t="s">
        <v>1594</v>
      </c>
      <c r="I381" s="15"/>
      <c r="J381" s="14"/>
      <c r="K381" s="14"/>
      <c r="L381" s="14"/>
      <c r="M381" s="14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8" customHeight="1">
      <c r="A382" s="14" t="s">
        <v>681</v>
      </c>
      <c r="B382" s="15">
        <v>3</v>
      </c>
      <c r="C382" s="15" t="s">
        <v>1595</v>
      </c>
      <c r="D382" s="15" t="s">
        <v>1596</v>
      </c>
      <c r="E382" s="16"/>
      <c r="F382" s="16" t="s">
        <v>1597</v>
      </c>
      <c r="G382" s="15"/>
      <c r="H382" s="14" t="s">
        <v>1598</v>
      </c>
      <c r="I382" s="15" t="s">
        <v>1599</v>
      </c>
      <c r="J382" s="14"/>
      <c r="K382" s="14"/>
      <c r="L382" s="14"/>
      <c r="M382" s="14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8" customHeight="1">
      <c r="A383" s="14" t="s">
        <v>1600</v>
      </c>
      <c r="B383" s="15">
        <v>1</v>
      </c>
      <c r="C383" s="15"/>
      <c r="D383" s="15"/>
      <c r="E383" s="16"/>
      <c r="F383" s="16" t="s">
        <v>1601</v>
      </c>
      <c r="G383" s="14"/>
      <c r="H383" s="14" t="s">
        <v>1602</v>
      </c>
      <c r="I383" s="15"/>
      <c r="J383" s="14"/>
      <c r="K383" s="14"/>
      <c r="L383" s="14"/>
      <c r="M383" s="14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8" customHeight="1">
      <c r="A384" s="14" t="s">
        <v>1603</v>
      </c>
      <c r="B384" s="15">
        <v>1</v>
      </c>
      <c r="C384" s="15"/>
      <c r="D384" s="15"/>
      <c r="E384" s="16"/>
      <c r="F384" s="16" t="s">
        <v>1604</v>
      </c>
      <c r="G384" s="15"/>
      <c r="H384" s="14" t="s">
        <v>1605</v>
      </c>
      <c r="I384" s="15"/>
      <c r="J384" s="14"/>
      <c r="K384" s="14"/>
      <c r="L384" s="14"/>
      <c r="M384" s="14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8" customHeight="1">
      <c r="A385" s="14" t="s">
        <v>1606</v>
      </c>
      <c r="B385" s="15">
        <v>1</v>
      </c>
      <c r="C385" s="15"/>
      <c r="D385" s="15"/>
      <c r="E385" s="16"/>
      <c r="F385" s="16" t="s">
        <v>1607</v>
      </c>
      <c r="G385" s="14"/>
      <c r="H385" s="14" t="s">
        <v>2642</v>
      </c>
      <c r="I385" s="15"/>
      <c r="J385" s="14"/>
      <c r="K385" s="14"/>
      <c r="L385" s="14"/>
      <c r="M385" s="14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8" customHeight="1">
      <c r="A386" s="14" t="s">
        <v>1932</v>
      </c>
      <c r="B386" s="15">
        <v>1</v>
      </c>
      <c r="C386" s="15"/>
      <c r="D386" s="15"/>
      <c r="E386" s="16"/>
      <c r="F386" s="16" t="s">
        <v>1608</v>
      </c>
      <c r="G386" s="15" t="s">
        <v>2095</v>
      </c>
      <c r="H386" s="14" t="s">
        <v>1609</v>
      </c>
      <c r="I386" s="15"/>
      <c r="J386" s="14"/>
      <c r="K386" s="14"/>
      <c r="L386" s="14"/>
      <c r="M386" s="14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8" customHeight="1">
      <c r="A387" s="14" t="s">
        <v>677</v>
      </c>
      <c r="B387" s="15">
        <v>3</v>
      </c>
      <c r="C387" s="15"/>
      <c r="D387" s="15"/>
      <c r="E387" s="16"/>
      <c r="F387" s="16" t="s">
        <v>1610</v>
      </c>
      <c r="G387" s="14"/>
      <c r="H387" s="14" t="s">
        <v>1611</v>
      </c>
      <c r="I387" s="15"/>
      <c r="J387" s="14"/>
      <c r="K387" s="14"/>
      <c r="L387" s="14"/>
      <c r="M387" s="14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8" customHeight="1">
      <c r="A388" s="14" t="s">
        <v>1612</v>
      </c>
      <c r="B388" s="15">
        <v>4</v>
      </c>
      <c r="C388" s="15"/>
      <c r="D388" s="15"/>
      <c r="E388" s="16"/>
      <c r="F388" s="16" t="s">
        <v>1613</v>
      </c>
      <c r="G388" s="15" t="s">
        <v>2297</v>
      </c>
      <c r="H388" s="14" t="s">
        <v>1614</v>
      </c>
      <c r="I388" s="15"/>
      <c r="J388" s="14"/>
      <c r="K388" s="14"/>
      <c r="L388" s="14"/>
      <c r="M388" s="14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8" customHeight="1">
      <c r="A389" s="14" t="s">
        <v>1615</v>
      </c>
      <c r="B389" s="15">
        <v>3</v>
      </c>
      <c r="C389" s="15" t="s">
        <v>1958</v>
      </c>
      <c r="D389" s="15" t="s">
        <v>1959</v>
      </c>
      <c r="E389" s="16"/>
      <c r="F389" s="16" t="s">
        <v>1616</v>
      </c>
      <c r="G389" s="14"/>
      <c r="H389" s="14" t="s">
        <v>1617</v>
      </c>
      <c r="I389" s="15"/>
      <c r="J389" s="14"/>
      <c r="K389" s="14"/>
      <c r="L389" s="14"/>
      <c r="M389" s="14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8" customHeight="1">
      <c r="A390" s="14" t="s">
        <v>1618</v>
      </c>
      <c r="B390" s="15">
        <v>3</v>
      </c>
      <c r="C390" s="15" t="s">
        <v>1619</v>
      </c>
      <c r="D390" s="15" t="s">
        <v>1929</v>
      </c>
      <c r="E390" s="16"/>
      <c r="F390" s="16" t="s">
        <v>1620</v>
      </c>
      <c r="G390" s="15"/>
      <c r="H390" s="14" t="s">
        <v>1621</v>
      </c>
      <c r="I390" s="15"/>
      <c r="J390" s="14"/>
      <c r="K390" s="14"/>
      <c r="L390" s="14"/>
      <c r="M390" s="14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8" customHeight="1">
      <c r="A391" s="14" t="s">
        <v>1622</v>
      </c>
      <c r="B391" s="15">
        <v>3</v>
      </c>
      <c r="C391" s="15" t="s">
        <v>2033</v>
      </c>
      <c r="D391" s="15" t="s">
        <v>1202</v>
      </c>
      <c r="E391" s="16"/>
      <c r="F391" s="16" t="s">
        <v>1623</v>
      </c>
      <c r="G391" s="14"/>
      <c r="H391" s="14" t="s">
        <v>1624</v>
      </c>
      <c r="I391" s="15"/>
      <c r="J391" s="14"/>
      <c r="K391" s="14"/>
      <c r="L391" s="14"/>
      <c r="M391" s="14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8" customHeight="1">
      <c r="A392" s="14" t="s">
        <v>1625</v>
      </c>
      <c r="B392" s="15">
        <v>1</v>
      </c>
      <c r="C392" s="15"/>
      <c r="D392" s="15"/>
      <c r="E392" s="16"/>
      <c r="F392" s="16" t="s">
        <v>1626</v>
      </c>
      <c r="G392" s="15"/>
      <c r="H392" s="14" t="s">
        <v>1627</v>
      </c>
      <c r="I392" s="15"/>
      <c r="J392" s="14"/>
      <c r="K392" s="14"/>
      <c r="L392" s="14"/>
      <c r="M392" s="14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18" customHeight="1">
      <c r="A393" s="14" t="s">
        <v>1628</v>
      </c>
      <c r="B393" s="15"/>
      <c r="C393" s="15" t="s">
        <v>1629</v>
      </c>
      <c r="D393" s="15" t="s">
        <v>1243</v>
      </c>
      <c r="E393" s="16" t="s">
        <v>1244</v>
      </c>
      <c r="F393" s="16" t="s">
        <v>1630</v>
      </c>
      <c r="G393" s="14"/>
      <c r="H393" s="14" t="s">
        <v>1631</v>
      </c>
      <c r="I393" s="15"/>
      <c r="J393" s="14"/>
      <c r="K393" s="14"/>
      <c r="L393" s="14"/>
      <c r="M393" s="14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8" customHeight="1">
      <c r="A394" s="14" t="s">
        <v>1632</v>
      </c>
      <c r="B394" s="15" t="s">
        <v>1971</v>
      </c>
      <c r="C394" s="15" t="s">
        <v>1633</v>
      </c>
      <c r="D394" s="15" t="s">
        <v>1973</v>
      </c>
      <c r="E394" s="16"/>
      <c r="F394" s="16" t="s">
        <v>1634</v>
      </c>
      <c r="G394" s="15" t="s">
        <v>2553</v>
      </c>
      <c r="H394" s="14" t="s">
        <v>1635</v>
      </c>
      <c r="I394" s="15"/>
      <c r="J394" s="14"/>
      <c r="K394" s="14"/>
      <c r="L394" s="14"/>
      <c r="M394" s="14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8" customHeight="1">
      <c r="A395" s="14" t="s">
        <v>1636</v>
      </c>
      <c r="B395" s="15">
        <v>1</v>
      </c>
      <c r="C395" s="15"/>
      <c r="D395" s="15"/>
      <c r="E395" s="16"/>
      <c r="F395" s="16" t="s">
        <v>1637</v>
      </c>
      <c r="G395" s="14" t="s">
        <v>786</v>
      </c>
      <c r="H395" s="14" t="s">
        <v>1638</v>
      </c>
      <c r="I395" s="15"/>
      <c r="J395" s="14"/>
      <c r="K395" s="14"/>
      <c r="L395" s="14"/>
      <c r="M395" s="14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8" customHeight="1">
      <c r="A396" s="14" t="s">
        <v>1639</v>
      </c>
      <c r="B396" s="15">
        <v>1</v>
      </c>
      <c r="C396" s="15"/>
      <c r="D396" s="15"/>
      <c r="E396" s="16"/>
      <c r="F396" s="16" t="s">
        <v>1640</v>
      </c>
      <c r="G396" s="15"/>
      <c r="H396" s="14" t="s">
        <v>1641</v>
      </c>
      <c r="I396" s="15"/>
      <c r="J396" s="14"/>
      <c r="K396" s="14"/>
      <c r="L396" s="14"/>
      <c r="M396" s="14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8" customHeight="1">
      <c r="A397" s="14" t="s">
        <v>1642</v>
      </c>
      <c r="B397" s="15">
        <v>3</v>
      </c>
      <c r="C397" s="15" t="s">
        <v>1643</v>
      </c>
      <c r="D397" s="15"/>
      <c r="E397" s="16"/>
      <c r="F397" s="16" t="s">
        <v>1644</v>
      </c>
      <c r="G397" s="14"/>
      <c r="H397" s="14" t="s">
        <v>1645</v>
      </c>
      <c r="I397" s="15"/>
      <c r="J397" s="14"/>
      <c r="K397" s="14"/>
      <c r="L397" s="14"/>
      <c r="M397" s="14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8" customHeight="1">
      <c r="A398" s="14" t="s">
        <v>1646</v>
      </c>
      <c r="B398" s="15">
        <v>3</v>
      </c>
      <c r="C398" s="15" t="s">
        <v>1647</v>
      </c>
      <c r="D398" s="15" t="s">
        <v>1648</v>
      </c>
      <c r="E398" s="16"/>
      <c r="F398" s="16" t="s">
        <v>1649</v>
      </c>
      <c r="G398" s="15"/>
      <c r="H398" s="14" t="s">
        <v>1650</v>
      </c>
      <c r="I398" s="15"/>
      <c r="J398" s="14"/>
      <c r="K398" s="14"/>
      <c r="L398" s="14"/>
      <c r="M398" s="14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8" customHeight="1">
      <c r="A399" s="14" t="s">
        <v>1651</v>
      </c>
      <c r="B399" s="15" t="s">
        <v>2353</v>
      </c>
      <c r="C399" s="15" t="s">
        <v>2430</v>
      </c>
      <c r="D399" s="15"/>
      <c r="E399" s="16"/>
      <c r="F399" s="16" t="s">
        <v>1652</v>
      </c>
      <c r="G399" s="14" t="s">
        <v>2292</v>
      </c>
      <c r="H399" s="14" t="s">
        <v>1653</v>
      </c>
      <c r="I399" s="15"/>
      <c r="J399" s="14"/>
      <c r="K399" s="14"/>
      <c r="L399" s="14"/>
      <c r="M399" s="14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8" customHeight="1">
      <c r="A400" s="14" t="s">
        <v>1654</v>
      </c>
      <c r="B400" s="15">
        <v>1</v>
      </c>
      <c r="C400" s="15"/>
      <c r="D400" s="15"/>
      <c r="E400" s="16"/>
      <c r="F400" s="16" t="s">
        <v>1655</v>
      </c>
      <c r="G400" s="15"/>
      <c r="H400" s="14" t="s">
        <v>1656</v>
      </c>
      <c r="I400" s="15"/>
      <c r="J400" s="14"/>
      <c r="K400" s="14"/>
      <c r="L400" s="14"/>
      <c r="M400" s="14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8" customHeight="1">
      <c r="A401" s="14" t="s">
        <v>1657</v>
      </c>
      <c r="B401" s="15" t="s">
        <v>2340</v>
      </c>
      <c r="C401" s="15" t="s">
        <v>1658</v>
      </c>
      <c r="D401" s="15" t="s">
        <v>1659</v>
      </c>
      <c r="E401" s="16"/>
      <c r="F401" s="16" t="s">
        <v>1660</v>
      </c>
      <c r="G401" s="14"/>
      <c r="H401" s="14" t="s">
        <v>1661</v>
      </c>
      <c r="I401" s="15"/>
      <c r="J401" s="14"/>
      <c r="K401" s="14"/>
      <c r="L401" s="14"/>
      <c r="M401" s="14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8" customHeight="1">
      <c r="A402" s="14" t="s">
        <v>1941</v>
      </c>
      <c r="B402" s="15">
        <v>1</v>
      </c>
      <c r="C402" s="15"/>
      <c r="D402" s="15"/>
      <c r="E402" s="16"/>
      <c r="F402" s="16" t="s">
        <v>1662</v>
      </c>
      <c r="G402" s="15" t="s">
        <v>2590</v>
      </c>
      <c r="H402" s="14" t="s">
        <v>1663</v>
      </c>
      <c r="I402" s="15"/>
      <c r="J402" s="14"/>
      <c r="K402" s="14"/>
      <c r="L402" s="14"/>
      <c r="M402" s="14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8" customHeight="1">
      <c r="A403" s="14" t="s">
        <v>1664</v>
      </c>
      <c r="B403" s="15">
        <v>1</v>
      </c>
      <c r="C403" s="15"/>
      <c r="D403" s="15"/>
      <c r="E403" s="16"/>
      <c r="F403" s="16" t="s">
        <v>1665</v>
      </c>
      <c r="G403" s="14"/>
      <c r="H403" s="14" t="s">
        <v>1666</v>
      </c>
      <c r="I403" s="15"/>
      <c r="J403" s="14"/>
      <c r="K403" s="14"/>
      <c r="L403" s="14"/>
      <c r="M403" s="14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8" customHeight="1">
      <c r="A404" s="14" t="s">
        <v>1667</v>
      </c>
      <c r="B404" s="15">
        <v>1</v>
      </c>
      <c r="C404" s="15" t="s">
        <v>2441</v>
      </c>
      <c r="D404" s="15" t="s">
        <v>1668</v>
      </c>
      <c r="E404" s="16"/>
      <c r="F404" s="16" t="s">
        <v>1669</v>
      </c>
      <c r="G404" s="15"/>
      <c r="H404" s="14" t="s">
        <v>1670</v>
      </c>
      <c r="I404" s="15"/>
      <c r="J404" s="14"/>
      <c r="K404" s="14"/>
      <c r="L404" s="14"/>
      <c r="M404" s="14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8" customHeight="1">
      <c r="A405" s="14" t="s">
        <v>1671</v>
      </c>
      <c r="B405" s="15">
        <v>3</v>
      </c>
      <c r="C405" s="15" t="s">
        <v>1672</v>
      </c>
      <c r="D405" s="15" t="s">
        <v>1673</v>
      </c>
      <c r="E405" s="16"/>
      <c r="F405" s="16" t="s">
        <v>1674</v>
      </c>
      <c r="G405" s="14"/>
      <c r="H405" s="14" t="s">
        <v>1675</v>
      </c>
      <c r="I405" s="15"/>
      <c r="J405" s="14"/>
      <c r="K405" s="14"/>
      <c r="L405" s="14"/>
      <c r="M405" s="14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8" customHeight="1">
      <c r="A406" s="14" t="s">
        <v>1676</v>
      </c>
      <c r="B406" s="15">
        <v>1</v>
      </c>
      <c r="C406" s="15"/>
      <c r="D406" s="15"/>
      <c r="E406" s="16"/>
      <c r="F406" s="16" t="s">
        <v>1677</v>
      </c>
      <c r="G406" s="15"/>
      <c r="H406" s="14" t="s">
        <v>1306</v>
      </c>
      <c r="I406" s="15"/>
      <c r="J406" s="14"/>
      <c r="K406" s="14"/>
      <c r="L406" s="14"/>
      <c r="M406" s="14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8" customHeight="1">
      <c r="A407" s="14" t="s">
        <v>1678</v>
      </c>
      <c r="B407" s="15">
        <v>2</v>
      </c>
      <c r="C407" s="15" t="s">
        <v>1679</v>
      </c>
      <c r="D407" s="15" t="s">
        <v>1980</v>
      </c>
      <c r="E407" s="16"/>
      <c r="F407" s="16" t="s">
        <v>1680</v>
      </c>
      <c r="G407" s="14" t="s">
        <v>2461</v>
      </c>
      <c r="H407" s="14" t="s">
        <v>1681</v>
      </c>
      <c r="I407" s="15"/>
      <c r="J407" s="14"/>
      <c r="K407" s="14"/>
      <c r="L407" s="14"/>
      <c r="M407" s="14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8" customHeight="1">
      <c r="A408" s="14" t="s">
        <v>1682</v>
      </c>
      <c r="B408" s="15">
        <v>3</v>
      </c>
      <c r="C408" s="15" t="s">
        <v>2468</v>
      </c>
      <c r="D408" s="15" t="s">
        <v>1929</v>
      </c>
      <c r="E408" s="16"/>
      <c r="F408" s="16" t="s">
        <v>1683</v>
      </c>
      <c r="G408" s="15" t="s">
        <v>2016</v>
      </c>
      <c r="H408" s="14" t="s">
        <v>1684</v>
      </c>
      <c r="I408" s="15"/>
      <c r="J408" s="14"/>
      <c r="K408" s="14"/>
      <c r="L408" s="14"/>
      <c r="M408" s="14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ht="18" customHeight="1">
      <c r="A409" s="14" t="s">
        <v>1685</v>
      </c>
      <c r="B409" s="15">
        <v>3</v>
      </c>
      <c r="C409" s="15" t="s">
        <v>1686</v>
      </c>
      <c r="D409" s="15" t="s">
        <v>1929</v>
      </c>
      <c r="E409" s="16"/>
      <c r="F409" s="16" t="s">
        <v>1687</v>
      </c>
      <c r="G409" s="14"/>
      <c r="H409" s="14" t="s">
        <v>1688</v>
      </c>
      <c r="I409" s="15"/>
      <c r="J409" s="14"/>
      <c r="K409" s="14"/>
      <c r="L409" s="14"/>
      <c r="M409" s="14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18">
      <c r="A410" s="14" t="s">
        <v>1689</v>
      </c>
      <c r="B410" s="15">
        <v>1</v>
      </c>
      <c r="C410" s="15"/>
      <c r="D410" s="15"/>
      <c r="E410" s="16"/>
      <c r="F410" s="16" t="s">
        <v>1690</v>
      </c>
      <c r="G410" s="15"/>
      <c r="H410" s="14" t="s">
        <v>2640</v>
      </c>
      <c r="I410" s="15"/>
      <c r="J410" s="14"/>
      <c r="K410" s="14"/>
      <c r="L410" s="14"/>
      <c r="M410" s="14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spans="1:23" ht="18" customHeight="1">
      <c r="A411" s="14" t="s">
        <v>1691</v>
      </c>
      <c r="B411" s="15">
        <v>3</v>
      </c>
      <c r="C411" s="15" t="s">
        <v>2473</v>
      </c>
      <c r="D411" s="15" t="s">
        <v>1692</v>
      </c>
      <c r="E411" s="16"/>
      <c r="F411" s="16" t="s">
        <v>1693</v>
      </c>
      <c r="G411" s="14"/>
      <c r="H411" s="14" t="s">
        <v>1694</v>
      </c>
      <c r="I411" s="15"/>
      <c r="J411" s="14"/>
      <c r="K411" s="14"/>
      <c r="L411" s="14"/>
      <c r="M411" s="14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ht="18" customHeight="1">
      <c r="A412" s="14" t="s">
        <v>1695</v>
      </c>
      <c r="B412" s="15">
        <v>1</v>
      </c>
      <c r="C412" s="15"/>
      <c r="D412" s="15"/>
      <c r="E412" s="16"/>
      <c r="F412" s="16" t="s">
        <v>1696</v>
      </c>
      <c r="G412" s="15"/>
      <c r="H412" s="14" t="s">
        <v>1697</v>
      </c>
      <c r="I412" s="15"/>
      <c r="J412" s="14"/>
      <c r="K412" s="14"/>
      <c r="L412" s="14"/>
      <c r="M412" s="14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 spans="1:23" ht="18" customHeight="1">
      <c r="A413" s="14" t="s">
        <v>1698</v>
      </c>
      <c r="B413" s="15">
        <v>4</v>
      </c>
      <c r="C413" s="15" t="s">
        <v>2478</v>
      </c>
      <c r="D413" s="15" t="s">
        <v>1270</v>
      </c>
      <c r="E413" s="16"/>
      <c r="F413" s="16" t="s">
        <v>1699</v>
      </c>
      <c r="G413" s="14"/>
      <c r="H413" s="14" t="s">
        <v>1700</v>
      </c>
      <c r="I413" s="15"/>
      <c r="J413" s="14"/>
      <c r="K413" s="14"/>
      <c r="L413" s="14"/>
      <c r="M413" s="14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ht="18" customHeight="1">
      <c r="A414" s="14" t="s">
        <v>1701</v>
      </c>
      <c r="B414" s="15">
        <v>1</v>
      </c>
      <c r="C414" s="15"/>
      <c r="D414" s="15"/>
      <c r="E414" s="16"/>
      <c r="F414" s="16" t="s">
        <v>1702</v>
      </c>
      <c r="G414" s="15"/>
      <c r="H414" s="14" t="s">
        <v>1703</v>
      </c>
      <c r="I414" s="15"/>
      <c r="J414" s="14"/>
      <c r="K414" s="14"/>
      <c r="L414" s="14"/>
      <c r="M414" s="14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 spans="1:23" ht="18" customHeight="1">
      <c r="A415" s="14" t="s">
        <v>1704</v>
      </c>
      <c r="B415" s="15">
        <v>3</v>
      </c>
      <c r="C415" s="15" t="s">
        <v>1705</v>
      </c>
      <c r="D415" s="15" t="s">
        <v>1706</v>
      </c>
      <c r="E415" s="16"/>
      <c r="F415" s="16" t="s">
        <v>1707</v>
      </c>
      <c r="G415" s="14"/>
      <c r="H415" s="14" t="s">
        <v>1865</v>
      </c>
      <c r="I415" s="15"/>
      <c r="J415" s="14"/>
      <c r="K415" s="14"/>
      <c r="L415" s="14"/>
      <c r="M415" s="14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ht="18" customHeight="1">
      <c r="A416" s="14" t="s">
        <v>1708</v>
      </c>
      <c r="B416" s="15">
        <v>3</v>
      </c>
      <c r="C416" s="15" t="s">
        <v>1999</v>
      </c>
      <c r="D416" s="15" t="s">
        <v>1709</v>
      </c>
      <c r="E416" s="16"/>
      <c r="F416" s="16" t="s">
        <v>1710</v>
      </c>
      <c r="G416" s="15"/>
      <c r="H416" s="14" t="s">
        <v>1711</v>
      </c>
      <c r="I416" s="15"/>
      <c r="J416" s="14"/>
      <c r="K416" s="14"/>
      <c r="L416" s="14"/>
      <c r="M416" s="14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 spans="1:23" ht="18" customHeight="1">
      <c r="A417" s="14" t="s">
        <v>1712</v>
      </c>
      <c r="B417" s="15">
        <v>3</v>
      </c>
      <c r="C417" s="15" t="s">
        <v>1713</v>
      </c>
      <c r="D417" s="15" t="s">
        <v>1714</v>
      </c>
      <c r="E417" s="16"/>
      <c r="F417" s="16" t="s">
        <v>1715</v>
      </c>
      <c r="G417" s="14"/>
      <c r="H417" s="14" t="s">
        <v>1716</v>
      </c>
      <c r="I417" s="15"/>
      <c r="J417" s="14"/>
      <c r="K417" s="14"/>
      <c r="L417" s="14"/>
      <c r="M417" s="14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ht="18" customHeight="1">
      <c r="A418" s="14" t="s">
        <v>1712</v>
      </c>
      <c r="B418" s="15">
        <v>3</v>
      </c>
      <c r="C418" s="15" t="s">
        <v>1717</v>
      </c>
      <c r="D418" s="15" t="s">
        <v>1718</v>
      </c>
      <c r="E418" s="16"/>
      <c r="F418" s="16" t="s">
        <v>1719</v>
      </c>
      <c r="G418" s="15" t="s">
        <v>2197</v>
      </c>
      <c r="H418" s="14" t="s">
        <v>1552</v>
      </c>
      <c r="I418" s="15"/>
      <c r="J418" s="14"/>
      <c r="K418" s="14"/>
      <c r="L418" s="14"/>
      <c r="M418" s="14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 spans="1:23" ht="18" customHeight="1">
      <c r="A419" s="14" t="s">
        <v>1720</v>
      </c>
      <c r="B419" s="15" t="s">
        <v>1971</v>
      </c>
      <c r="C419" s="15" t="s">
        <v>1032</v>
      </c>
      <c r="D419" s="15" t="s">
        <v>1033</v>
      </c>
      <c r="E419" s="16"/>
      <c r="F419" s="16" t="s">
        <v>1721</v>
      </c>
      <c r="G419" s="14"/>
      <c r="H419" s="14" t="s">
        <v>1194</v>
      </c>
      <c r="I419" s="15"/>
      <c r="J419" s="14"/>
      <c r="K419" s="14"/>
      <c r="L419" s="14"/>
      <c r="M419" s="14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ht="18" customHeight="1">
      <c r="A420" s="14" t="s">
        <v>1722</v>
      </c>
      <c r="B420" s="15">
        <v>1</v>
      </c>
      <c r="C420" s="15"/>
      <c r="D420" s="15"/>
      <c r="E420" s="16"/>
      <c r="F420" s="16" t="s">
        <v>1723</v>
      </c>
      <c r="G420" s="15"/>
      <c r="H420" s="14" t="s">
        <v>1963</v>
      </c>
      <c r="I420" s="15"/>
      <c r="J420" s="14"/>
      <c r="K420" s="14"/>
      <c r="L420" s="14"/>
      <c r="M420" s="14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 spans="1:23" ht="18" customHeight="1">
      <c r="A421" s="14" t="s">
        <v>1724</v>
      </c>
      <c r="B421" s="15">
        <v>1</v>
      </c>
      <c r="C421" s="15"/>
      <c r="D421" s="15"/>
      <c r="E421" s="16"/>
      <c r="F421" s="16" t="s">
        <v>1725</v>
      </c>
      <c r="G421" s="14" t="s">
        <v>2590</v>
      </c>
      <c r="H421" s="14" t="s">
        <v>1726</v>
      </c>
      <c r="I421" s="15"/>
      <c r="J421" s="14"/>
      <c r="K421" s="14"/>
      <c r="L421" s="14"/>
      <c r="M421" s="14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ht="18" customHeight="1">
      <c r="A422" s="14" t="s">
        <v>1727</v>
      </c>
      <c r="B422" s="15">
        <v>3</v>
      </c>
      <c r="C422" s="15" t="s">
        <v>2597</v>
      </c>
      <c r="D422" s="15" t="s">
        <v>1728</v>
      </c>
      <c r="E422" s="16"/>
      <c r="F422" s="16" t="s">
        <v>1729</v>
      </c>
      <c r="G422" s="15" t="s">
        <v>2197</v>
      </c>
      <c r="H422" s="14" t="s">
        <v>1730</v>
      </c>
      <c r="I422" s="15"/>
      <c r="J422" s="14"/>
      <c r="K422" s="14"/>
      <c r="L422" s="14"/>
      <c r="M422" s="14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 spans="1:23" ht="18">
      <c r="A423" s="14" t="s">
        <v>1731</v>
      </c>
      <c r="B423" s="15" t="s">
        <v>1732</v>
      </c>
      <c r="C423" s="15" t="s">
        <v>1733</v>
      </c>
      <c r="D423" s="15"/>
      <c r="E423" s="16"/>
      <c r="F423" s="16" t="s">
        <v>1734</v>
      </c>
      <c r="G423" s="14" t="s">
        <v>1206</v>
      </c>
      <c r="H423" s="14" t="s">
        <v>1735</v>
      </c>
      <c r="I423" s="15"/>
      <c r="J423" s="14"/>
      <c r="K423" s="14"/>
      <c r="L423" s="14"/>
      <c r="M423" s="14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ht="18" customHeight="1">
      <c r="A424" s="14" t="s">
        <v>1736</v>
      </c>
      <c r="B424" s="15">
        <v>3</v>
      </c>
      <c r="C424" s="15" t="s">
        <v>1737</v>
      </c>
      <c r="D424" s="15" t="s">
        <v>1738</v>
      </c>
      <c r="E424" s="16"/>
      <c r="F424" s="16" t="s">
        <v>1739</v>
      </c>
      <c r="G424" s="15"/>
      <c r="H424" s="14" t="s">
        <v>1740</v>
      </c>
      <c r="I424" s="15"/>
      <c r="J424" s="14"/>
      <c r="K424" s="14"/>
      <c r="L424" s="14"/>
      <c r="M424" s="14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ht="18" customHeight="1">
      <c r="A425" s="14" t="s">
        <v>1741</v>
      </c>
      <c r="B425" s="15" t="s">
        <v>1742</v>
      </c>
      <c r="C425" s="15" t="s">
        <v>1743</v>
      </c>
      <c r="D425" s="15" t="s">
        <v>1744</v>
      </c>
      <c r="E425" s="16" t="s">
        <v>2124</v>
      </c>
      <c r="F425" s="16" t="s">
        <v>1745</v>
      </c>
      <c r="G425" s="14" t="s">
        <v>2232</v>
      </c>
      <c r="H425" s="14" t="s">
        <v>1746</v>
      </c>
      <c r="I425" s="15"/>
      <c r="J425" s="14"/>
      <c r="K425" s="14"/>
      <c r="L425" s="14"/>
      <c r="M425" s="14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ht="18" customHeight="1">
      <c r="A426" s="14" t="s">
        <v>1747</v>
      </c>
      <c r="B426" s="15" t="s">
        <v>1971</v>
      </c>
      <c r="C426" s="15" t="s">
        <v>776</v>
      </c>
      <c r="D426" s="15" t="s">
        <v>777</v>
      </c>
      <c r="E426" s="16"/>
      <c r="F426" s="16" t="s">
        <v>1748</v>
      </c>
      <c r="G426" s="15"/>
      <c r="H426" s="14" t="s">
        <v>1176</v>
      </c>
      <c r="I426" s="15"/>
      <c r="J426" s="14"/>
      <c r="K426" s="14"/>
      <c r="L426" s="14"/>
      <c r="M426" s="14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ht="18" customHeight="1">
      <c r="A427" s="14" t="s">
        <v>1749</v>
      </c>
      <c r="B427" s="15" t="s">
        <v>1971</v>
      </c>
      <c r="C427" s="15" t="s">
        <v>776</v>
      </c>
      <c r="D427" s="15" t="s">
        <v>1750</v>
      </c>
      <c r="E427" s="16"/>
      <c r="F427" s="16" t="s">
        <v>1751</v>
      </c>
      <c r="G427" s="14"/>
      <c r="H427" s="14" t="s">
        <v>1752</v>
      </c>
      <c r="I427" s="15"/>
      <c r="J427" s="14"/>
      <c r="K427" s="14"/>
      <c r="L427" s="14"/>
      <c r="M427" s="14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ht="18" customHeight="1">
      <c r="A428" s="14" t="s">
        <v>1753</v>
      </c>
      <c r="B428" s="15">
        <v>3</v>
      </c>
      <c r="C428" s="15" t="s">
        <v>2157</v>
      </c>
      <c r="D428" s="15" t="s">
        <v>789</v>
      </c>
      <c r="E428" s="16"/>
      <c r="F428" s="16" t="s">
        <v>1754</v>
      </c>
      <c r="G428" s="15"/>
      <c r="H428" s="14" t="s">
        <v>1755</v>
      </c>
      <c r="I428" s="15"/>
      <c r="J428" s="14"/>
      <c r="K428" s="14"/>
      <c r="L428" s="14"/>
      <c r="M428" s="14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 spans="1:23" ht="18" customHeight="1">
      <c r="A429" s="14" t="s">
        <v>1756</v>
      </c>
      <c r="B429" s="15" t="s">
        <v>2453</v>
      </c>
      <c r="C429" s="15" t="s">
        <v>1757</v>
      </c>
      <c r="D429" s="15" t="s">
        <v>1758</v>
      </c>
      <c r="E429" s="16"/>
      <c r="F429" s="16" t="s">
        <v>1759</v>
      </c>
      <c r="G429" s="14"/>
      <c r="H429" s="14" t="s">
        <v>1866</v>
      </c>
      <c r="I429" s="15"/>
      <c r="J429" s="14"/>
      <c r="K429" s="14"/>
      <c r="L429" s="14"/>
      <c r="M429" s="14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ht="18" customHeight="1">
      <c r="A430" s="14" t="s">
        <v>1896</v>
      </c>
      <c r="B430" s="15">
        <v>1</v>
      </c>
      <c r="C430" s="15"/>
      <c r="D430" s="15"/>
      <c r="E430" s="16"/>
      <c r="F430" s="16" t="s">
        <v>1760</v>
      </c>
      <c r="G430" s="15"/>
      <c r="H430" s="14" t="s">
        <v>1895</v>
      </c>
      <c r="I430" s="15"/>
      <c r="J430" s="14"/>
      <c r="K430" s="14"/>
      <c r="L430" s="14"/>
      <c r="M430" s="14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ht="18" customHeight="1">
      <c r="A431" s="14" t="s">
        <v>687</v>
      </c>
      <c r="B431" s="15">
        <v>1</v>
      </c>
      <c r="C431" s="15"/>
      <c r="D431" s="15"/>
      <c r="E431" s="16"/>
      <c r="F431" s="16" t="s">
        <v>1761</v>
      </c>
      <c r="G431" s="14"/>
      <c r="H431" s="14" t="s">
        <v>2641</v>
      </c>
      <c r="I431" s="15"/>
      <c r="J431" s="14"/>
      <c r="K431" s="14"/>
      <c r="L431" s="14"/>
      <c r="M431" s="14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ht="18" customHeight="1">
      <c r="A432" s="14" t="s">
        <v>1762</v>
      </c>
      <c r="B432" s="15" t="s">
        <v>1763</v>
      </c>
      <c r="C432" s="15" t="s">
        <v>1764</v>
      </c>
      <c r="D432" s="15"/>
      <c r="E432" s="16"/>
      <c r="F432" s="16" t="s">
        <v>1765</v>
      </c>
      <c r="G432" s="15"/>
      <c r="H432" s="14" t="s">
        <v>1766</v>
      </c>
      <c r="I432" s="15"/>
      <c r="J432" s="14"/>
      <c r="K432" s="14"/>
      <c r="L432" s="14"/>
      <c r="M432" s="14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ht="18" customHeight="1">
      <c r="A433" s="14" t="s">
        <v>1767</v>
      </c>
      <c r="B433" s="15">
        <v>4</v>
      </c>
      <c r="C433" s="15" t="s">
        <v>1768</v>
      </c>
      <c r="D433" s="15"/>
      <c r="E433" s="16"/>
      <c r="F433" s="16" t="s">
        <v>1769</v>
      </c>
      <c r="G433" s="14"/>
      <c r="H433" s="14" t="s">
        <v>1054</v>
      </c>
      <c r="I433" s="15"/>
      <c r="J433" s="14"/>
      <c r="K433" s="14"/>
      <c r="L433" s="14"/>
      <c r="M433" s="14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ht="18" customHeight="1">
      <c r="A434" s="14" t="s">
        <v>1770</v>
      </c>
      <c r="B434" s="15">
        <v>3</v>
      </c>
      <c r="C434" s="15" t="s">
        <v>1771</v>
      </c>
      <c r="D434" s="15" t="s">
        <v>1772</v>
      </c>
      <c r="E434" s="16"/>
      <c r="F434" s="16" t="s">
        <v>1773</v>
      </c>
      <c r="G434" s="15" t="s">
        <v>2556</v>
      </c>
      <c r="H434" s="14" t="s">
        <v>1774</v>
      </c>
      <c r="I434" s="15"/>
      <c r="J434" s="14"/>
      <c r="K434" s="14"/>
      <c r="L434" s="14"/>
      <c r="M434" s="14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 spans="1:23" ht="18" customHeight="1">
      <c r="A435" s="14" t="s">
        <v>1775</v>
      </c>
      <c r="B435" s="15">
        <v>1</v>
      </c>
      <c r="C435" s="15"/>
      <c r="D435" s="15"/>
      <c r="E435" s="16"/>
      <c r="F435" s="16" t="s">
        <v>1776</v>
      </c>
      <c r="G435" s="14" t="s">
        <v>2340</v>
      </c>
      <c r="H435" s="14" t="s">
        <v>1661</v>
      </c>
      <c r="I435" s="15"/>
      <c r="J435" s="14"/>
      <c r="K435" s="14"/>
      <c r="L435" s="14"/>
      <c r="M435" s="14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ht="18" customHeight="1">
      <c r="A436" s="14" t="s">
        <v>1777</v>
      </c>
      <c r="B436" s="15">
        <v>1</v>
      </c>
      <c r="C436" s="15"/>
      <c r="D436" s="15"/>
      <c r="E436" s="16"/>
      <c r="F436" s="16" t="s">
        <v>1778</v>
      </c>
      <c r="G436" s="15"/>
      <c r="H436" s="14" t="s">
        <v>1887</v>
      </c>
      <c r="I436" s="15"/>
      <c r="J436" s="14"/>
      <c r="K436" s="14"/>
      <c r="L436" s="14"/>
      <c r="M436" s="14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ht="18" customHeight="1">
      <c r="A437" s="14" t="s">
        <v>1779</v>
      </c>
      <c r="B437" s="15" t="s">
        <v>1780</v>
      </c>
      <c r="C437" s="15"/>
      <c r="D437" s="15"/>
      <c r="E437" s="16"/>
      <c r="F437" s="16" t="s">
        <v>1781</v>
      </c>
      <c r="G437" s="14"/>
      <c r="H437" s="14" t="s">
        <v>1782</v>
      </c>
      <c r="I437" s="15"/>
      <c r="J437" s="14"/>
      <c r="K437" s="14"/>
      <c r="L437" s="14"/>
      <c r="M437" s="14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ht="18" customHeight="1">
      <c r="A438" s="14" t="s">
        <v>1783</v>
      </c>
      <c r="B438" s="15">
        <v>1</v>
      </c>
      <c r="C438" s="15"/>
      <c r="D438" s="15"/>
      <c r="E438" s="16"/>
      <c r="F438" s="16" t="s">
        <v>1784</v>
      </c>
      <c r="G438" s="15"/>
      <c r="H438" s="14" t="s">
        <v>1785</v>
      </c>
      <c r="I438" s="15"/>
      <c r="J438" s="14"/>
      <c r="K438" s="14"/>
      <c r="L438" s="14"/>
      <c r="M438" s="14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ht="18" customHeight="1">
      <c r="A439" s="14" t="s">
        <v>1786</v>
      </c>
      <c r="B439" s="15">
        <v>4</v>
      </c>
      <c r="C439" s="15" t="s">
        <v>1787</v>
      </c>
      <c r="D439" s="15"/>
      <c r="E439" s="16"/>
      <c r="F439" s="16" t="s">
        <v>1788</v>
      </c>
      <c r="G439" s="14"/>
      <c r="H439" s="14" t="s">
        <v>1194</v>
      </c>
      <c r="I439" s="15"/>
      <c r="J439" s="14"/>
      <c r="K439" s="14"/>
      <c r="L439" s="14"/>
      <c r="M439" s="14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ht="18" customHeight="1">
      <c r="A440" s="14" t="s">
        <v>1789</v>
      </c>
      <c r="B440" s="15" t="s">
        <v>1971</v>
      </c>
      <c r="C440" s="15" t="s">
        <v>1790</v>
      </c>
      <c r="D440" s="15" t="s">
        <v>1791</v>
      </c>
      <c r="E440" s="16" t="s">
        <v>1792</v>
      </c>
      <c r="F440" s="16" t="s">
        <v>1793</v>
      </c>
      <c r="G440" s="15" t="s">
        <v>2089</v>
      </c>
      <c r="H440" s="14" t="s">
        <v>1794</v>
      </c>
      <c r="I440" s="15"/>
      <c r="J440" s="14"/>
      <c r="K440" s="14"/>
      <c r="L440" s="14"/>
      <c r="M440" s="14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3" ht="18" customHeight="1">
      <c r="A441" s="14" t="s">
        <v>1795</v>
      </c>
      <c r="B441" s="15">
        <v>1</v>
      </c>
      <c r="C441" s="15"/>
      <c r="D441" s="15"/>
      <c r="E441" s="16"/>
      <c r="F441" s="16" t="s">
        <v>1796</v>
      </c>
      <c r="G441" s="14"/>
      <c r="H441" s="14" t="s">
        <v>1797</v>
      </c>
      <c r="I441" s="15"/>
      <c r="J441" s="14"/>
      <c r="K441" s="14"/>
      <c r="L441" s="14"/>
      <c r="M441" s="14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ht="18" customHeight="1">
      <c r="A442" s="14" t="s">
        <v>1798</v>
      </c>
      <c r="B442" s="15">
        <v>1</v>
      </c>
      <c r="C442" s="15"/>
      <c r="D442" s="15"/>
      <c r="E442" s="16"/>
      <c r="F442" s="16" t="s">
        <v>1799</v>
      </c>
      <c r="G442" s="15" t="s">
        <v>2117</v>
      </c>
      <c r="H442" s="14" t="s">
        <v>1800</v>
      </c>
      <c r="I442" s="15"/>
      <c r="J442" s="14"/>
      <c r="K442" s="14"/>
      <c r="L442" s="14"/>
      <c r="M442" s="14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3" ht="18">
      <c r="A443" s="14" t="s">
        <v>1801</v>
      </c>
      <c r="B443" s="15"/>
      <c r="C443" s="15"/>
      <c r="D443" s="15"/>
      <c r="E443" s="16"/>
      <c r="F443" s="16"/>
      <c r="G443" s="14" t="s">
        <v>2083</v>
      </c>
      <c r="H443" s="14" t="s">
        <v>1802</v>
      </c>
      <c r="I443" s="15"/>
      <c r="J443" s="14"/>
      <c r="K443" s="14"/>
      <c r="L443" s="14"/>
      <c r="M443" s="14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ht="18" customHeight="1">
      <c r="A444" s="14" t="s">
        <v>1803</v>
      </c>
      <c r="B444" s="15">
        <v>3</v>
      </c>
      <c r="C444" s="15" t="s">
        <v>2460</v>
      </c>
      <c r="D444" s="15" t="s">
        <v>1804</v>
      </c>
      <c r="E444" s="16"/>
      <c r="F444" s="16" t="s">
        <v>1805</v>
      </c>
      <c r="G444" s="15" t="s">
        <v>2395</v>
      </c>
      <c r="H444" s="14" t="s">
        <v>1498</v>
      </c>
      <c r="I444" s="15"/>
      <c r="J444" s="14"/>
      <c r="K444" s="14"/>
      <c r="L444" s="14"/>
      <c r="M444" s="14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3" ht="18" customHeight="1">
      <c r="A445" s="14" t="s">
        <v>1806</v>
      </c>
      <c r="B445" s="15">
        <v>1</v>
      </c>
      <c r="C445" s="15"/>
      <c r="D445" s="15"/>
      <c r="E445" s="16"/>
      <c r="F445" s="16" t="s">
        <v>1807</v>
      </c>
      <c r="G445" s="14"/>
      <c r="H445" s="14" t="s">
        <v>1808</v>
      </c>
      <c r="I445" s="15"/>
      <c r="J445" s="14"/>
      <c r="K445" s="14"/>
      <c r="L445" s="14"/>
      <c r="M445" s="14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ht="18" customHeight="1">
      <c r="A446" s="14" t="s">
        <v>1809</v>
      </c>
      <c r="B446" s="15">
        <v>1</v>
      </c>
      <c r="C446" s="15"/>
      <c r="D446" s="15"/>
      <c r="E446" s="16"/>
      <c r="F446" s="16" t="s">
        <v>1810</v>
      </c>
      <c r="G446" s="15"/>
      <c r="H446" s="14" t="s">
        <v>1811</v>
      </c>
      <c r="I446" s="15"/>
      <c r="J446" s="14"/>
      <c r="K446" s="14"/>
      <c r="L446" s="14"/>
      <c r="M446" s="14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3" ht="18" customHeight="1">
      <c r="A447" s="14" t="s">
        <v>1812</v>
      </c>
      <c r="B447" s="15">
        <v>3</v>
      </c>
      <c r="C447" s="15" t="s">
        <v>1813</v>
      </c>
      <c r="D447" s="15"/>
      <c r="E447" s="16"/>
      <c r="F447" s="16" t="s">
        <v>1814</v>
      </c>
      <c r="G447" s="14"/>
      <c r="H447" s="14" t="s">
        <v>1815</v>
      </c>
      <c r="I447" s="15"/>
      <c r="J447" s="14"/>
      <c r="K447" s="14"/>
      <c r="L447" s="14"/>
      <c r="M447" s="14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18" customHeight="1">
      <c r="A448" s="14" t="s">
        <v>1816</v>
      </c>
      <c r="B448" s="15">
        <v>1</v>
      </c>
      <c r="C448" s="15"/>
      <c r="D448" s="15"/>
      <c r="E448" s="16"/>
      <c r="F448" s="16" t="s">
        <v>1817</v>
      </c>
      <c r="G448" s="15"/>
      <c r="H448" s="14" t="s">
        <v>1818</v>
      </c>
      <c r="I448" s="15"/>
      <c r="J448" s="14"/>
      <c r="K448" s="14"/>
      <c r="L448" s="14"/>
      <c r="M448" s="14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ht="18" customHeight="1">
      <c r="A449" s="14" t="s">
        <v>1819</v>
      </c>
      <c r="B449" s="15">
        <v>2</v>
      </c>
      <c r="C449" s="15"/>
      <c r="D449" s="15"/>
      <c r="E449" s="16"/>
      <c r="F449" s="16" t="s">
        <v>1820</v>
      </c>
      <c r="G449" s="14"/>
      <c r="H449" s="14" t="s">
        <v>1821</v>
      </c>
      <c r="I449" s="15"/>
      <c r="J449" s="14"/>
      <c r="K449" s="14"/>
      <c r="L449" s="14"/>
      <c r="M449" s="14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ht="18" customHeight="1">
      <c r="A450" s="14" t="s">
        <v>1822</v>
      </c>
      <c r="B450" s="15" t="s">
        <v>1823</v>
      </c>
      <c r="C450" s="15" t="s">
        <v>1824</v>
      </c>
      <c r="D450" s="15"/>
      <c r="E450" s="16"/>
      <c r="F450" s="16" t="s">
        <v>1825</v>
      </c>
      <c r="G450" s="15"/>
      <c r="H450" s="14" t="s">
        <v>1821</v>
      </c>
      <c r="I450" s="15" t="s">
        <v>1826</v>
      </c>
      <c r="J450" s="14"/>
      <c r="K450" s="14"/>
      <c r="L450" s="14"/>
      <c r="M450" s="14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 spans="1:23" ht="18" customHeight="1">
      <c r="A451" s="14" t="s">
        <v>1827</v>
      </c>
      <c r="B451" s="15">
        <v>3</v>
      </c>
      <c r="C451" s="15" t="s">
        <v>1828</v>
      </c>
      <c r="D451" s="15" t="s">
        <v>1829</v>
      </c>
      <c r="E451" s="16"/>
      <c r="F451" s="16" t="s">
        <v>1830</v>
      </c>
      <c r="G451" s="14"/>
      <c r="H451" s="14" t="s">
        <v>1831</v>
      </c>
      <c r="I451" s="15"/>
      <c r="J451" s="14"/>
      <c r="K451" s="14"/>
      <c r="L451" s="14"/>
      <c r="M451" s="14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ht="18" customHeight="1">
      <c r="A452" s="14" t="s">
        <v>1832</v>
      </c>
      <c r="B452" s="15">
        <v>3</v>
      </c>
      <c r="C452" s="15" t="s">
        <v>1833</v>
      </c>
      <c r="D452" s="15" t="s">
        <v>1834</v>
      </c>
      <c r="E452" s="16"/>
      <c r="F452" s="16" t="s">
        <v>1835</v>
      </c>
      <c r="G452" s="15"/>
      <c r="H452" s="14" t="s">
        <v>1836</v>
      </c>
      <c r="I452" s="15"/>
      <c r="J452" s="14"/>
      <c r="K452" s="14"/>
      <c r="L452" s="14"/>
      <c r="M452" s="14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 spans="1:23" ht="18" customHeight="1">
      <c r="A453" s="14" t="s">
        <v>1837</v>
      </c>
      <c r="B453" s="15">
        <v>1</v>
      </c>
      <c r="C453" s="15"/>
      <c r="D453" s="15"/>
      <c r="E453" s="16"/>
      <c r="F453" s="16" t="s">
        <v>1838</v>
      </c>
      <c r="G453" s="14"/>
      <c r="H453" s="14" t="s">
        <v>1839</v>
      </c>
      <c r="I453" s="15"/>
      <c r="J453" s="14"/>
      <c r="K453" s="14"/>
      <c r="L453" s="14"/>
      <c r="M453" s="14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ht="18" customHeight="1">
      <c r="A454" s="14" t="s">
        <v>1840</v>
      </c>
      <c r="B454" s="15">
        <v>3</v>
      </c>
      <c r="C454" s="15" t="s">
        <v>1841</v>
      </c>
      <c r="D454" s="15" t="s">
        <v>1950</v>
      </c>
      <c r="E454" s="16"/>
      <c r="F454" s="16" t="s">
        <v>1842</v>
      </c>
      <c r="G454" s="15"/>
      <c r="H454" s="14" t="s">
        <v>711</v>
      </c>
      <c r="I454" s="15" t="s">
        <v>1843</v>
      </c>
      <c r="J454" s="14"/>
      <c r="K454" s="14"/>
      <c r="L454" s="14"/>
      <c r="M454" s="14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 spans="1:23" ht="18" customHeight="1">
      <c r="A455" s="14" t="s">
        <v>1844</v>
      </c>
      <c r="B455" s="15">
        <v>2</v>
      </c>
      <c r="C455" s="15"/>
      <c r="D455" s="15"/>
      <c r="E455" s="16"/>
      <c r="F455" s="16" t="s">
        <v>1845</v>
      </c>
      <c r="G455" s="14" t="s">
        <v>2451</v>
      </c>
      <c r="H455" s="14" t="s">
        <v>1846</v>
      </c>
      <c r="I455" s="15"/>
      <c r="J455" s="14"/>
      <c r="K455" s="14"/>
      <c r="L455" s="14"/>
      <c r="M455" s="14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ht="18" customHeight="1">
      <c r="A456" s="14" t="s">
        <v>1847</v>
      </c>
      <c r="B456" s="15" t="s">
        <v>1971</v>
      </c>
      <c r="C456" s="15" t="s">
        <v>1848</v>
      </c>
      <c r="D456" s="15" t="s">
        <v>1849</v>
      </c>
      <c r="E456" s="16"/>
      <c r="F456" s="16" t="s">
        <v>1850</v>
      </c>
      <c r="G456" s="15" t="s">
        <v>2297</v>
      </c>
      <c r="H456" s="14" t="s">
        <v>1851</v>
      </c>
      <c r="I456" s="15"/>
      <c r="J456" s="14"/>
      <c r="K456" s="14"/>
      <c r="L456" s="14"/>
      <c r="M456" s="14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 spans="1:23" ht="18" customHeight="1">
      <c r="A457" s="14" t="s">
        <v>1852</v>
      </c>
      <c r="B457" s="15">
        <v>1</v>
      </c>
      <c r="C457" s="15"/>
      <c r="D457" s="15"/>
      <c r="E457" s="16"/>
      <c r="F457" s="16" t="s">
        <v>1853</v>
      </c>
      <c r="G457" s="14" t="s">
        <v>2453</v>
      </c>
      <c r="H457" s="14" t="s">
        <v>1854</v>
      </c>
      <c r="I457" s="15"/>
      <c r="J457" s="14"/>
      <c r="K457" s="14"/>
      <c r="L457" s="14"/>
      <c r="M457" s="14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ht="18" customHeight="1">
      <c r="A458" s="14" t="s">
        <v>1855</v>
      </c>
      <c r="B458" s="15">
        <v>1</v>
      </c>
      <c r="C458" s="15"/>
      <c r="D458" s="15"/>
      <c r="E458" s="16"/>
      <c r="F458" s="16" t="s">
        <v>1856</v>
      </c>
      <c r="G458" s="15"/>
      <c r="H458" s="14" t="s">
        <v>1857</v>
      </c>
      <c r="I458" s="15"/>
      <c r="J458" s="14"/>
      <c r="K458" s="14"/>
      <c r="L458" s="14"/>
      <c r="M458" s="14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ht="18" customHeight="1">
      <c r="A459" s="14" t="s">
        <v>1858</v>
      </c>
      <c r="B459" s="15">
        <v>4</v>
      </c>
      <c r="C459" s="15"/>
      <c r="D459" s="15"/>
      <c r="E459" s="16"/>
      <c r="F459" s="16" t="s">
        <v>1859</v>
      </c>
      <c r="G459" s="14"/>
      <c r="H459" s="14" t="s">
        <v>1860</v>
      </c>
      <c r="I459" s="15"/>
      <c r="J459" s="14"/>
      <c r="K459" s="14"/>
      <c r="L459" s="14"/>
      <c r="M459" s="14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ht="18" customHeight="1">
      <c r="A460" s="14" t="s">
        <v>1861</v>
      </c>
      <c r="B460" s="15">
        <v>4</v>
      </c>
      <c r="C460" s="15"/>
      <c r="D460" s="15"/>
      <c r="E460" s="16"/>
      <c r="F460" s="16" t="s">
        <v>1862</v>
      </c>
      <c r="G460" s="15"/>
      <c r="H460" s="14" t="s">
        <v>2644</v>
      </c>
      <c r="I460" s="15"/>
      <c r="J460" s="14"/>
      <c r="K460" s="14"/>
      <c r="L460" s="14"/>
      <c r="M460" s="14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 spans="1:23" ht="18" customHeight="1">
      <c r="A461" s="14" t="s">
        <v>2645</v>
      </c>
      <c r="B461" s="15">
        <v>3</v>
      </c>
      <c r="C461" s="15" t="s">
        <v>2646</v>
      </c>
      <c r="D461" s="15" t="s">
        <v>2647</v>
      </c>
      <c r="E461" s="16"/>
      <c r="F461" s="16" t="s">
        <v>2648</v>
      </c>
      <c r="G461" s="14"/>
      <c r="H461" s="14" t="s">
        <v>2649</v>
      </c>
      <c r="I461" s="15"/>
      <c r="J461" s="14"/>
      <c r="K461" s="14"/>
      <c r="L461" s="14"/>
      <c r="M461" s="14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ht="18" customHeight="1">
      <c r="A462" s="14" t="s">
        <v>2650</v>
      </c>
      <c r="B462" s="15" t="s">
        <v>1971</v>
      </c>
      <c r="C462" s="15" t="s">
        <v>776</v>
      </c>
      <c r="D462" s="15" t="s">
        <v>1750</v>
      </c>
      <c r="E462" s="16"/>
      <c r="F462" s="16" t="s">
        <v>2651</v>
      </c>
      <c r="G462" s="15"/>
      <c r="H462" s="14" t="s">
        <v>713</v>
      </c>
      <c r="I462" s="15"/>
      <c r="J462" s="14"/>
      <c r="K462" s="14"/>
      <c r="L462" s="14"/>
      <c r="M462" s="14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 spans="1:23" ht="18" customHeight="1">
      <c r="A463" s="14" t="s">
        <v>2652</v>
      </c>
      <c r="B463" s="15" t="s">
        <v>2653</v>
      </c>
      <c r="C463" s="15"/>
      <c r="D463" s="15" t="s">
        <v>2654</v>
      </c>
      <c r="E463" s="16" t="s">
        <v>2655</v>
      </c>
      <c r="F463" s="16" t="s">
        <v>2656</v>
      </c>
      <c r="G463" s="14"/>
      <c r="H463" s="14" t="s">
        <v>712</v>
      </c>
      <c r="I463" s="15"/>
      <c r="J463" s="14"/>
      <c r="K463" s="14"/>
      <c r="L463" s="14"/>
      <c r="M463" s="14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18" customHeight="1">
      <c r="A464" s="14" t="s">
        <v>2657</v>
      </c>
      <c r="B464" s="15">
        <v>2</v>
      </c>
      <c r="C464" s="15"/>
      <c r="D464" s="15"/>
      <c r="E464" s="16"/>
      <c r="F464" s="16" t="s">
        <v>2658</v>
      </c>
      <c r="G464" s="15"/>
      <c r="H464" s="14" t="s">
        <v>2659</v>
      </c>
      <c r="I464" s="15"/>
      <c r="J464" s="14"/>
      <c r="K464" s="14"/>
      <c r="L464" s="14"/>
      <c r="M464" s="14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ht="18" customHeight="1">
      <c r="A465" s="14" t="s">
        <v>696</v>
      </c>
      <c r="B465" s="15" t="s">
        <v>1971</v>
      </c>
      <c r="C465" s="15" t="s">
        <v>2660</v>
      </c>
      <c r="D465" s="15" t="s">
        <v>2661</v>
      </c>
      <c r="E465" s="16"/>
      <c r="F465" s="16" t="s">
        <v>2662</v>
      </c>
      <c r="G465" s="14" t="s">
        <v>1206</v>
      </c>
      <c r="H465" s="14" t="s">
        <v>2663</v>
      </c>
      <c r="I465" s="15"/>
      <c r="J465" s="14"/>
      <c r="K465" s="14"/>
      <c r="L465" s="14"/>
      <c r="M465" s="14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ht="18" customHeight="1">
      <c r="A466" s="14" t="s">
        <v>2664</v>
      </c>
      <c r="B466" s="15">
        <v>1</v>
      </c>
      <c r="C466" s="15"/>
      <c r="D466" s="15"/>
      <c r="E466" s="16"/>
      <c r="F466" s="16" t="s">
        <v>2665</v>
      </c>
      <c r="G466" s="15"/>
      <c r="H466" s="14" t="s">
        <v>2666</v>
      </c>
      <c r="I466" s="15"/>
      <c r="J466" s="14"/>
      <c r="K466" s="14"/>
      <c r="L466" s="14"/>
      <c r="M466" s="14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ht="18" customHeight="1">
      <c r="A467" s="14" t="s">
        <v>2667</v>
      </c>
      <c r="B467" s="15">
        <v>1</v>
      </c>
      <c r="C467" s="15"/>
      <c r="D467" s="15"/>
      <c r="E467" s="16"/>
      <c r="F467" s="16" t="s">
        <v>2668</v>
      </c>
      <c r="G467" s="14"/>
      <c r="H467" s="14" t="s">
        <v>2669</v>
      </c>
      <c r="I467" s="15"/>
      <c r="J467" s="14"/>
      <c r="K467" s="14"/>
      <c r="L467" s="14"/>
      <c r="M467" s="14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18" customHeight="1">
      <c r="A468" s="14" t="s">
        <v>2670</v>
      </c>
      <c r="B468" s="15">
        <v>1</v>
      </c>
      <c r="C468" s="15"/>
      <c r="D468" s="15"/>
      <c r="E468" s="16"/>
      <c r="F468" s="16" t="s">
        <v>2671</v>
      </c>
      <c r="G468" s="15"/>
      <c r="H468" s="14" t="s">
        <v>1891</v>
      </c>
      <c r="I468" s="15"/>
      <c r="J468" s="14"/>
      <c r="K468" s="14"/>
      <c r="L468" s="14"/>
      <c r="M468" s="14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 spans="1:23" ht="18" customHeight="1">
      <c r="A469" s="14" t="s">
        <v>2672</v>
      </c>
      <c r="B469" s="15">
        <v>3</v>
      </c>
      <c r="C469" s="15" t="s">
        <v>2673</v>
      </c>
      <c r="D469" s="15" t="s">
        <v>2674</v>
      </c>
      <c r="E469" s="16"/>
      <c r="F469" s="16" t="s">
        <v>2675</v>
      </c>
      <c r="G469" s="14"/>
      <c r="H469" s="14" t="s">
        <v>2676</v>
      </c>
      <c r="I469" s="15"/>
      <c r="J469" s="14"/>
      <c r="K469" s="14"/>
      <c r="L469" s="14"/>
      <c r="M469" s="14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ht="18" customHeight="1">
      <c r="A470" s="14" t="s">
        <v>2677</v>
      </c>
      <c r="B470" s="15">
        <v>2</v>
      </c>
      <c r="C470" s="15" t="s">
        <v>2678</v>
      </c>
      <c r="D470" s="15" t="s">
        <v>1929</v>
      </c>
      <c r="E470" s="16"/>
      <c r="F470" s="16" t="s">
        <v>2679</v>
      </c>
      <c r="G470" s="15"/>
      <c r="H470" s="14" t="s">
        <v>2680</v>
      </c>
      <c r="I470" s="15"/>
      <c r="J470" s="14"/>
      <c r="K470" s="14"/>
      <c r="L470" s="14"/>
      <c r="M470" s="14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 spans="1:23" ht="18" customHeight="1">
      <c r="A471" s="14" t="s">
        <v>2681</v>
      </c>
      <c r="B471" s="15">
        <v>3</v>
      </c>
      <c r="C471" s="15" t="s">
        <v>2682</v>
      </c>
      <c r="D471" s="15" t="s">
        <v>2683</v>
      </c>
      <c r="E471" s="16"/>
      <c r="F471" s="16" t="s">
        <v>2684</v>
      </c>
      <c r="G471" s="14"/>
      <c r="H471" s="14" t="s">
        <v>2685</v>
      </c>
      <c r="I471" s="15"/>
      <c r="J471" s="14"/>
      <c r="K471" s="14"/>
      <c r="L471" s="14"/>
      <c r="M471" s="14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ht="18" customHeight="1">
      <c r="A472" s="14" t="s">
        <v>2686</v>
      </c>
      <c r="B472" s="15">
        <v>1</v>
      </c>
      <c r="C472" s="15"/>
      <c r="D472" s="15"/>
      <c r="E472" s="16"/>
      <c r="F472" s="16" t="s">
        <v>2687</v>
      </c>
      <c r="G472" s="15"/>
      <c r="H472" s="14" t="s">
        <v>2688</v>
      </c>
      <c r="I472" s="15"/>
      <c r="J472" s="14"/>
      <c r="K472" s="14"/>
      <c r="L472" s="14"/>
      <c r="M472" s="14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23" ht="18" customHeight="1">
      <c r="A473" s="14" t="s">
        <v>2689</v>
      </c>
      <c r="B473" s="15">
        <v>1</v>
      </c>
      <c r="C473" s="15"/>
      <c r="D473" s="15"/>
      <c r="E473" s="16"/>
      <c r="F473" s="16" t="s">
        <v>2690</v>
      </c>
      <c r="G473" s="14" t="s">
        <v>1969</v>
      </c>
      <c r="H473" s="14" t="s">
        <v>2691</v>
      </c>
      <c r="I473" s="15"/>
      <c r="J473" s="14"/>
      <c r="K473" s="14"/>
      <c r="L473" s="14"/>
      <c r="M473" s="14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ht="18" customHeight="1">
      <c r="A474" s="14" t="s">
        <v>2692</v>
      </c>
      <c r="B474" s="15">
        <v>3</v>
      </c>
      <c r="C474" s="15" t="s">
        <v>1049</v>
      </c>
      <c r="D474" s="15" t="s">
        <v>1050</v>
      </c>
      <c r="E474" s="16"/>
      <c r="F474" s="16" t="s">
        <v>2693</v>
      </c>
      <c r="G474" s="15"/>
      <c r="H474" s="14" t="s">
        <v>2694</v>
      </c>
      <c r="I474" s="15"/>
      <c r="J474" s="14"/>
      <c r="K474" s="14"/>
      <c r="L474" s="14"/>
      <c r="M474" s="14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 spans="1:23" ht="18">
      <c r="A475" s="14" t="s">
        <v>2695</v>
      </c>
      <c r="B475" s="15">
        <v>1</v>
      </c>
      <c r="C475" s="15"/>
      <c r="D475" s="15"/>
      <c r="E475" s="16"/>
      <c r="F475" s="16" t="s">
        <v>2696</v>
      </c>
      <c r="G475" s="14"/>
      <c r="H475" s="14"/>
      <c r="I475" s="15"/>
      <c r="J475" s="14"/>
      <c r="K475" s="14"/>
      <c r="L475" s="14"/>
      <c r="M475" s="14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ht="18" customHeight="1">
      <c r="A476" s="14" t="s">
        <v>2697</v>
      </c>
      <c r="B476" s="15">
        <v>3</v>
      </c>
      <c r="C476" s="15" t="s">
        <v>2698</v>
      </c>
      <c r="D476" s="15" t="s">
        <v>2699</v>
      </c>
      <c r="E476" s="16"/>
      <c r="F476" s="16" t="s">
        <v>2700</v>
      </c>
      <c r="G476" s="15" t="s">
        <v>2368</v>
      </c>
      <c r="H476" s="14" t="s">
        <v>2701</v>
      </c>
      <c r="I476" s="15"/>
      <c r="J476" s="14"/>
      <c r="K476" s="14"/>
      <c r="L476" s="14"/>
      <c r="M476" s="14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 spans="1:23" ht="18" customHeight="1">
      <c r="A477" s="14" t="s">
        <v>2702</v>
      </c>
      <c r="B477" s="15" t="s">
        <v>1971</v>
      </c>
      <c r="C477" s="15" t="s">
        <v>1032</v>
      </c>
      <c r="D477" s="15" t="s">
        <v>1033</v>
      </c>
      <c r="E477" s="16"/>
      <c r="F477" s="16" t="s">
        <v>2703</v>
      </c>
      <c r="G477" s="14"/>
      <c r="H477" s="14" t="s">
        <v>1234</v>
      </c>
      <c r="I477" s="15"/>
      <c r="J477" s="14"/>
      <c r="K477" s="14"/>
      <c r="L477" s="14"/>
      <c r="M477" s="14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ht="18" customHeight="1">
      <c r="A478" s="14" t="s">
        <v>2704</v>
      </c>
      <c r="B478" s="15">
        <v>1</v>
      </c>
      <c r="C478" s="15"/>
      <c r="D478" s="15"/>
      <c r="E478" s="16"/>
      <c r="F478" s="16" t="s">
        <v>2705</v>
      </c>
      <c r="G478" s="15"/>
      <c r="H478" s="14" t="s">
        <v>2706</v>
      </c>
      <c r="I478" s="15"/>
      <c r="J478" s="14"/>
      <c r="K478" s="14"/>
      <c r="L478" s="14"/>
      <c r="M478" s="14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 spans="1:23" ht="18" customHeight="1">
      <c r="A479" s="14" t="s">
        <v>2627</v>
      </c>
      <c r="B479" s="15" t="s">
        <v>1971</v>
      </c>
      <c r="C479" s="15" t="s">
        <v>2707</v>
      </c>
      <c r="D479" s="15" t="s">
        <v>2708</v>
      </c>
      <c r="E479" s="16"/>
      <c r="F479" s="16" t="s">
        <v>2709</v>
      </c>
      <c r="G479" s="14"/>
      <c r="H479" s="14" t="s">
        <v>2710</v>
      </c>
      <c r="I479" s="15"/>
      <c r="J479" s="14"/>
      <c r="K479" s="14"/>
      <c r="L479" s="14"/>
      <c r="M479" s="14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ht="18">
      <c r="A480" s="14" t="s">
        <v>2711</v>
      </c>
      <c r="B480" s="15">
        <v>3</v>
      </c>
      <c r="C480" s="15" t="s">
        <v>1958</v>
      </c>
      <c r="D480" s="15" t="s">
        <v>2712</v>
      </c>
      <c r="E480" s="16"/>
      <c r="F480" s="16" t="s">
        <v>2713</v>
      </c>
      <c r="G480" s="15" t="s">
        <v>2069</v>
      </c>
      <c r="H480" s="14" t="s">
        <v>2160</v>
      </c>
      <c r="I480" s="15"/>
      <c r="J480" s="14"/>
      <c r="K480" s="14"/>
      <c r="L480" s="14"/>
      <c r="M480" s="14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 spans="1:23" ht="18" customHeight="1">
      <c r="A481" s="14" t="s">
        <v>2714</v>
      </c>
      <c r="B481" s="15">
        <v>3</v>
      </c>
      <c r="C481" s="15" t="s">
        <v>2033</v>
      </c>
      <c r="D481" s="15" t="s">
        <v>1202</v>
      </c>
      <c r="E481" s="16"/>
      <c r="F481" s="16" t="s">
        <v>2715</v>
      </c>
      <c r="G481" s="14"/>
      <c r="H481" s="14" t="s">
        <v>2716</v>
      </c>
      <c r="I481" s="15"/>
      <c r="J481" s="14"/>
      <c r="K481" s="14"/>
      <c r="L481" s="14"/>
      <c r="M481" s="14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ht="18" customHeight="1">
      <c r="A482" s="14" t="s">
        <v>2717</v>
      </c>
      <c r="B482" s="15" t="s">
        <v>2718</v>
      </c>
      <c r="C482" s="15" t="s">
        <v>2719</v>
      </c>
      <c r="D482" s="15" t="s">
        <v>2720</v>
      </c>
      <c r="E482" s="16" t="s">
        <v>1929</v>
      </c>
      <c r="F482" s="16" t="s">
        <v>2721</v>
      </c>
      <c r="G482" s="15" t="s">
        <v>2722</v>
      </c>
      <c r="H482" s="14" t="s">
        <v>2723</v>
      </c>
      <c r="I482" s="15"/>
      <c r="J482" s="14"/>
      <c r="K482" s="14"/>
      <c r="L482" s="14"/>
      <c r="M482" s="14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ht="18">
      <c r="A483" s="14" t="s">
        <v>2724</v>
      </c>
      <c r="B483" s="15" t="s">
        <v>2725</v>
      </c>
      <c r="C483" s="15" t="s">
        <v>2525</v>
      </c>
      <c r="D483" s="15" t="s">
        <v>2726</v>
      </c>
      <c r="E483" s="16" t="s">
        <v>2526</v>
      </c>
      <c r="F483" s="16" t="s">
        <v>2727</v>
      </c>
      <c r="G483" s="14"/>
      <c r="H483" s="14"/>
      <c r="I483" s="15"/>
      <c r="J483" s="14"/>
      <c r="K483" s="14"/>
      <c r="L483" s="14"/>
      <c r="M483" s="14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18" customHeight="1">
      <c r="A484" s="14" t="s">
        <v>2728</v>
      </c>
      <c r="B484" s="15" t="s">
        <v>1971</v>
      </c>
      <c r="C484" s="15" t="s">
        <v>776</v>
      </c>
      <c r="D484" s="15" t="s">
        <v>777</v>
      </c>
      <c r="E484" s="16"/>
      <c r="F484" s="16" t="s">
        <v>2729</v>
      </c>
      <c r="G484" s="15" t="s">
        <v>2179</v>
      </c>
      <c r="H484" s="14" t="s">
        <v>2666</v>
      </c>
      <c r="I484" s="15"/>
      <c r="J484" s="14"/>
      <c r="K484" s="14"/>
      <c r="L484" s="14"/>
      <c r="M484" s="14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 spans="1:23" ht="18" customHeight="1">
      <c r="A485" s="14" t="s">
        <v>2730</v>
      </c>
      <c r="B485" s="15">
        <v>1</v>
      </c>
      <c r="C485" s="15"/>
      <c r="D485" s="15"/>
      <c r="E485" s="16"/>
      <c r="F485" s="16" t="s">
        <v>2731</v>
      </c>
      <c r="G485" s="14"/>
      <c r="H485" s="14" t="s">
        <v>2732</v>
      </c>
      <c r="I485" s="15"/>
      <c r="J485" s="14"/>
      <c r="K485" s="14"/>
      <c r="L485" s="14"/>
      <c r="M485" s="14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ht="18" customHeight="1">
      <c r="A486" s="14" t="s">
        <v>2733</v>
      </c>
      <c r="B486" s="15">
        <v>3</v>
      </c>
      <c r="C486" s="15" t="s">
        <v>2734</v>
      </c>
      <c r="D486" s="15"/>
      <c r="E486" s="16"/>
      <c r="F486" s="16" t="s">
        <v>2735</v>
      </c>
      <c r="G486" s="15"/>
      <c r="H486" s="14" t="s">
        <v>2736</v>
      </c>
      <c r="I486" s="15"/>
      <c r="J486" s="14"/>
      <c r="K486" s="14"/>
      <c r="L486" s="14"/>
      <c r="M486" s="14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 spans="1:23" ht="18" customHeight="1">
      <c r="A487" s="14" t="s">
        <v>2737</v>
      </c>
      <c r="B487" s="15" t="s">
        <v>1971</v>
      </c>
      <c r="C487" s="15" t="s">
        <v>2738</v>
      </c>
      <c r="D487" s="15" t="s">
        <v>1929</v>
      </c>
      <c r="E487" s="16"/>
      <c r="F487" s="16" t="s">
        <v>2739</v>
      </c>
      <c r="G487" s="14"/>
      <c r="H487" s="14" t="s">
        <v>2403</v>
      </c>
      <c r="I487" s="15"/>
      <c r="J487" s="14"/>
      <c r="K487" s="14"/>
      <c r="L487" s="14"/>
      <c r="M487" s="14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18" customHeight="1">
      <c r="A488" s="14" t="s">
        <v>2740</v>
      </c>
      <c r="B488" s="15">
        <v>3</v>
      </c>
      <c r="C488" s="15" t="s">
        <v>2405</v>
      </c>
      <c r="D488" s="15" t="s">
        <v>2741</v>
      </c>
      <c r="E488" s="16"/>
      <c r="F488" s="16" t="s">
        <v>2742</v>
      </c>
      <c r="G488" s="15"/>
      <c r="H488" s="14" t="s">
        <v>2743</v>
      </c>
      <c r="I488" s="15"/>
      <c r="J488" s="14"/>
      <c r="K488" s="14"/>
      <c r="L488" s="14"/>
      <c r="M488" s="14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3" ht="18" customHeight="1">
      <c r="A489" s="14" t="s">
        <v>2744</v>
      </c>
      <c r="B489" s="15">
        <v>3</v>
      </c>
      <c r="C489" s="15" t="s">
        <v>2745</v>
      </c>
      <c r="D489" s="15" t="s">
        <v>2746</v>
      </c>
      <c r="E489" s="16"/>
      <c r="F489" s="16" t="s">
        <v>2747</v>
      </c>
      <c r="G489" s="14" t="s">
        <v>2166</v>
      </c>
      <c r="H489" s="14" t="s">
        <v>2748</v>
      </c>
      <c r="I489" s="15"/>
      <c r="J489" s="14"/>
      <c r="K489" s="14"/>
      <c r="L489" s="14"/>
      <c r="M489" s="14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ht="18">
      <c r="A490" s="14" t="s">
        <v>2749</v>
      </c>
      <c r="B490" s="15">
        <v>2</v>
      </c>
      <c r="C490" s="15"/>
      <c r="D490" s="15"/>
      <c r="E490" s="16"/>
      <c r="F490" s="16" t="s">
        <v>2750</v>
      </c>
      <c r="G490" s="15"/>
      <c r="H490" s="14"/>
      <c r="I490" s="15"/>
      <c r="J490" s="14"/>
      <c r="K490" s="14"/>
      <c r="L490" s="14"/>
      <c r="M490" s="14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 spans="1:23" ht="18" customHeight="1">
      <c r="A491" s="14" t="s">
        <v>2751</v>
      </c>
      <c r="B491" s="15">
        <v>1</v>
      </c>
      <c r="C491" s="15"/>
      <c r="D491" s="15"/>
      <c r="E491" s="16"/>
      <c r="F491" s="16" t="s">
        <v>2752</v>
      </c>
      <c r="G491" s="14"/>
      <c r="H491" s="14" t="s">
        <v>2753</v>
      </c>
      <c r="I491" s="15"/>
      <c r="J491" s="14"/>
      <c r="K491" s="14"/>
      <c r="L491" s="14"/>
      <c r="M491" s="14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ht="18">
      <c r="A492" s="14" t="s">
        <v>2754</v>
      </c>
      <c r="B492" s="15">
        <v>3</v>
      </c>
      <c r="C492" s="15"/>
      <c r="D492" s="15"/>
      <c r="E492" s="16"/>
      <c r="F492" s="16" t="s">
        <v>2755</v>
      </c>
      <c r="G492" s="15"/>
      <c r="H492" s="14"/>
      <c r="I492" s="15"/>
      <c r="J492" s="14"/>
      <c r="K492" s="14"/>
      <c r="L492" s="14"/>
      <c r="M492" s="14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 spans="1:23" ht="18">
      <c r="A493" s="14" t="s">
        <v>2756</v>
      </c>
      <c r="B493" s="15">
        <v>1</v>
      </c>
      <c r="C493" s="15"/>
      <c r="D493" s="15"/>
      <c r="E493" s="16"/>
      <c r="F493" s="16" t="s">
        <v>2757</v>
      </c>
      <c r="G493" s="14"/>
      <c r="H493" s="14"/>
      <c r="I493" s="15"/>
      <c r="J493" s="14"/>
      <c r="K493" s="14"/>
      <c r="L493" s="14"/>
      <c r="M493" s="14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ht="18">
      <c r="A494" s="14" t="s">
        <v>2758</v>
      </c>
      <c r="B494" s="15" t="s">
        <v>2340</v>
      </c>
      <c r="C494" s="15" t="s">
        <v>2759</v>
      </c>
      <c r="D494" s="15" t="s">
        <v>2760</v>
      </c>
      <c r="E494" s="16"/>
      <c r="F494" s="16" t="s">
        <v>2761</v>
      </c>
      <c r="G494" s="15"/>
      <c r="H494" s="14"/>
      <c r="I494" s="15"/>
      <c r="J494" s="14"/>
      <c r="K494" s="14"/>
      <c r="L494" s="14"/>
      <c r="M494" s="14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 spans="1:23" ht="18">
      <c r="A495" s="14" t="s">
        <v>2762</v>
      </c>
      <c r="B495" s="15">
        <v>1</v>
      </c>
      <c r="C495" s="15"/>
      <c r="D495" s="15"/>
      <c r="E495" s="16"/>
      <c r="F495" s="16" t="s">
        <v>2763</v>
      </c>
      <c r="G495" s="14"/>
      <c r="H495" s="14"/>
      <c r="I495" s="15"/>
      <c r="J495" s="14"/>
      <c r="K495" s="14"/>
      <c r="L495" s="14"/>
      <c r="M495" s="14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ht="18">
      <c r="A496" s="14" t="s">
        <v>2765</v>
      </c>
      <c r="B496" s="15">
        <v>3</v>
      </c>
      <c r="C496" s="15" t="s">
        <v>2157</v>
      </c>
      <c r="D496" s="15" t="s">
        <v>789</v>
      </c>
      <c r="E496" s="16"/>
      <c r="F496" s="16" t="s">
        <v>2766</v>
      </c>
      <c r="G496" s="15"/>
      <c r="H496" s="14"/>
      <c r="I496" s="15"/>
      <c r="J496" s="14"/>
      <c r="K496" s="14"/>
      <c r="L496" s="14"/>
      <c r="M496" s="14" t="s">
        <v>2764</v>
      </c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 spans="1:23" ht="18">
      <c r="A497" s="14" t="s">
        <v>2767</v>
      </c>
      <c r="B497" s="15">
        <v>3</v>
      </c>
      <c r="C497" s="15" t="s">
        <v>2343</v>
      </c>
      <c r="D497" s="15" t="s">
        <v>1056</v>
      </c>
      <c r="E497" s="16"/>
      <c r="F497" s="16" t="s">
        <v>2768</v>
      </c>
      <c r="G497" s="14"/>
      <c r="H497" s="14"/>
      <c r="I497" s="15"/>
      <c r="J497" s="14"/>
      <c r="K497" s="14"/>
      <c r="L497" s="14"/>
      <c r="M497" s="14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ht="18">
      <c r="A498" s="14" t="s">
        <v>2769</v>
      </c>
      <c r="B498" s="15" t="s">
        <v>1971</v>
      </c>
      <c r="C498" s="15" t="s">
        <v>2770</v>
      </c>
      <c r="D498" s="15"/>
      <c r="E498" s="16"/>
      <c r="F498" s="16" t="s">
        <v>2771</v>
      </c>
      <c r="G498" s="15"/>
      <c r="H498" s="14"/>
      <c r="I498" s="15"/>
      <c r="J498" s="14"/>
      <c r="K498" s="14"/>
      <c r="L498" s="14"/>
      <c r="M498" s="14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 spans="1:23" ht="18">
      <c r="A499" s="14" t="s">
        <v>2772</v>
      </c>
      <c r="B499" s="15">
        <v>3</v>
      </c>
      <c r="C499" s="15" t="s">
        <v>2773</v>
      </c>
      <c r="D499" s="15" t="s">
        <v>2774</v>
      </c>
      <c r="E499" s="16"/>
      <c r="F499" s="16" t="s">
        <v>2775</v>
      </c>
      <c r="G499" s="14"/>
      <c r="H499" s="14"/>
      <c r="I499" s="15"/>
      <c r="J499" s="14"/>
      <c r="K499" s="14"/>
      <c r="L499" s="14"/>
      <c r="M499" s="14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ht="18">
      <c r="A500" s="14" t="s">
        <v>2776</v>
      </c>
      <c r="B500" s="15">
        <v>1</v>
      </c>
      <c r="C500" s="15"/>
      <c r="D500" s="15"/>
      <c r="E500" s="16"/>
      <c r="F500" s="16" t="s">
        <v>2777</v>
      </c>
      <c r="G500" s="15"/>
      <c r="H500" s="14"/>
      <c r="I500" s="15"/>
      <c r="J500" s="14"/>
      <c r="K500" s="14"/>
      <c r="L500" s="14"/>
      <c r="M500" s="14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 spans="1:23" ht="18">
      <c r="A501" s="14" t="s">
        <v>2778</v>
      </c>
      <c r="B501" s="15">
        <v>3</v>
      </c>
      <c r="C501" s="15" t="s">
        <v>2779</v>
      </c>
      <c r="D501" s="15"/>
      <c r="E501" s="16"/>
      <c r="F501" s="16" t="s">
        <v>2780</v>
      </c>
      <c r="G501" s="14"/>
      <c r="H501" s="14"/>
      <c r="I501" s="15"/>
      <c r="J501" s="14"/>
      <c r="K501" s="14"/>
      <c r="L501" s="14"/>
      <c r="M501" s="14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ht="18">
      <c r="A502" s="14" t="s">
        <v>2781</v>
      </c>
      <c r="B502" s="15">
        <v>1</v>
      </c>
      <c r="C502" s="15"/>
      <c r="D502" s="15"/>
      <c r="E502" s="16"/>
      <c r="F502" s="16" t="s">
        <v>2782</v>
      </c>
      <c r="G502" s="15"/>
      <c r="H502" s="14"/>
      <c r="I502" s="15"/>
      <c r="J502" s="14"/>
      <c r="K502" s="14"/>
      <c r="L502" s="14"/>
      <c r="M502" s="14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 spans="1:23" ht="18">
      <c r="A503" s="14" t="s">
        <v>2783</v>
      </c>
      <c r="B503" s="15" t="s">
        <v>1971</v>
      </c>
      <c r="C503" s="15" t="s">
        <v>2784</v>
      </c>
      <c r="D503" s="15" t="s">
        <v>2785</v>
      </c>
      <c r="E503" s="16"/>
      <c r="F503" s="16" t="s">
        <v>2786</v>
      </c>
      <c r="G503" s="14"/>
      <c r="H503" s="14"/>
      <c r="I503" s="15"/>
      <c r="J503" s="14"/>
      <c r="K503" s="14"/>
      <c r="L503" s="14"/>
      <c r="M503" s="14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18">
      <c r="A504" s="14" t="s">
        <v>2787</v>
      </c>
      <c r="B504" s="15" t="s">
        <v>2145</v>
      </c>
      <c r="C504" s="15" t="s">
        <v>1226</v>
      </c>
      <c r="D504" s="15"/>
      <c r="E504" s="16"/>
      <c r="F504" s="16" t="s">
        <v>2788</v>
      </c>
      <c r="G504" s="15"/>
      <c r="H504" s="14"/>
      <c r="I504" s="15"/>
      <c r="J504" s="14"/>
      <c r="K504" s="14"/>
      <c r="L504" s="14"/>
      <c r="M504" s="14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3" ht="18">
      <c r="A505" s="14" t="s">
        <v>697</v>
      </c>
      <c r="B505" s="15" t="s">
        <v>2340</v>
      </c>
      <c r="C505" s="15" t="s">
        <v>2789</v>
      </c>
      <c r="D505" s="15" t="s">
        <v>2790</v>
      </c>
      <c r="E505" s="16"/>
      <c r="F505" s="16" t="s">
        <v>2791</v>
      </c>
      <c r="G505" s="14"/>
      <c r="H505" s="14"/>
      <c r="I505" s="15"/>
      <c r="J505" s="14"/>
      <c r="K505" s="14"/>
      <c r="L505" s="14"/>
      <c r="M505" s="14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ht="18" customHeight="1">
      <c r="A506" s="14" t="s">
        <v>2792</v>
      </c>
      <c r="B506" s="15">
        <v>1</v>
      </c>
      <c r="C506" s="15"/>
      <c r="D506" s="15"/>
      <c r="E506" s="16"/>
      <c r="F506" s="16" t="s">
        <v>0</v>
      </c>
      <c r="G506" s="15"/>
      <c r="H506" s="14"/>
      <c r="I506" s="15"/>
      <c r="J506" s="14"/>
      <c r="K506" s="14"/>
      <c r="L506" s="14"/>
      <c r="M506" s="14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 spans="1:23" ht="18">
      <c r="A507" s="14" t="s">
        <v>1</v>
      </c>
      <c r="B507" s="15">
        <v>2</v>
      </c>
      <c r="C507" s="15"/>
      <c r="D507" s="15"/>
      <c r="E507" s="16"/>
      <c r="F507" s="16" t="s">
        <v>2</v>
      </c>
      <c r="G507" s="14"/>
      <c r="H507" s="14"/>
      <c r="I507" s="15"/>
      <c r="J507" s="14"/>
      <c r="K507" s="14"/>
      <c r="L507" s="14"/>
      <c r="M507" s="14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ht="18">
      <c r="A508" s="14" t="s">
        <v>3</v>
      </c>
      <c r="B508" s="15" t="s">
        <v>2340</v>
      </c>
      <c r="C508" s="15" t="s">
        <v>4</v>
      </c>
      <c r="D508" s="15"/>
      <c r="E508" s="16"/>
      <c r="F508" s="16" t="s">
        <v>5</v>
      </c>
      <c r="G508" s="15"/>
      <c r="H508" s="14"/>
      <c r="I508" s="15"/>
      <c r="J508" s="14"/>
      <c r="K508" s="14"/>
      <c r="L508" s="14"/>
      <c r="M508" s="14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 spans="1:23" ht="18">
      <c r="A509" s="14" t="s">
        <v>6</v>
      </c>
      <c r="B509" s="15">
        <v>1</v>
      </c>
      <c r="C509" s="15"/>
      <c r="D509" s="15"/>
      <c r="E509" s="16"/>
      <c r="F509" s="16" t="s">
        <v>7</v>
      </c>
      <c r="G509" s="14"/>
      <c r="H509" s="14"/>
      <c r="I509" s="15"/>
      <c r="J509" s="14"/>
      <c r="K509" s="14"/>
      <c r="L509" s="14"/>
      <c r="M509" s="14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ht="18">
      <c r="A510" s="14" t="s">
        <v>8</v>
      </c>
      <c r="B510" s="15">
        <v>3</v>
      </c>
      <c r="C510" s="15" t="s">
        <v>1289</v>
      </c>
      <c r="D510" s="15" t="s">
        <v>1290</v>
      </c>
      <c r="E510" s="16"/>
      <c r="F510" s="16" t="s">
        <v>9</v>
      </c>
      <c r="G510" s="15"/>
      <c r="H510" s="14"/>
      <c r="I510" s="15"/>
      <c r="J510" s="14"/>
      <c r="K510" s="14"/>
      <c r="L510" s="14"/>
      <c r="M510" s="14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 spans="1:23" ht="18">
      <c r="A511" s="14" t="s">
        <v>10</v>
      </c>
      <c r="B511" s="15">
        <v>1</v>
      </c>
      <c r="C511" s="15"/>
      <c r="D511" s="15"/>
      <c r="E511" s="16"/>
      <c r="F511" s="16" t="s">
        <v>11</v>
      </c>
      <c r="G511" s="14"/>
      <c r="H511" s="14"/>
      <c r="I511" s="15"/>
      <c r="J511" s="14"/>
      <c r="K511" s="14"/>
      <c r="L511" s="14"/>
      <c r="M511" s="14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23" ht="18">
      <c r="A512" s="14" t="s">
        <v>12</v>
      </c>
      <c r="B512" s="15" t="s">
        <v>2453</v>
      </c>
      <c r="C512" s="15" t="s">
        <v>13</v>
      </c>
      <c r="D512" s="15" t="s">
        <v>1270</v>
      </c>
      <c r="E512" s="16"/>
      <c r="F512" s="16" t="s">
        <v>14</v>
      </c>
      <c r="G512" s="15"/>
      <c r="H512" s="14"/>
      <c r="I512" s="15"/>
      <c r="J512" s="14"/>
      <c r="K512" s="14"/>
      <c r="L512" s="14"/>
      <c r="M512" s="14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 spans="1:23" ht="18">
      <c r="A513" s="14" t="s">
        <v>706</v>
      </c>
      <c r="B513" s="15">
        <v>3</v>
      </c>
      <c r="C513" s="15" t="s">
        <v>1063</v>
      </c>
      <c r="D513" s="15" t="s">
        <v>15</v>
      </c>
      <c r="E513" s="16"/>
      <c r="F513" s="16" t="s">
        <v>16</v>
      </c>
      <c r="G513" s="14"/>
      <c r="H513" s="14"/>
      <c r="I513" s="15"/>
      <c r="J513" s="14"/>
      <c r="K513" s="14"/>
      <c r="L513" s="14"/>
      <c r="M513" s="14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 spans="1:23" ht="18">
      <c r="A514" s="14" t="s">
        <v>17</v>
      </c>
      <c r="B514" s="15"/>
      <c r="C514" s="15" t="s">
        <v>18</v>
      </c>
      <c r="D514" s="15"/>
      <c r="E514" s="16" t="s">
        <v>19</v>
      </c>
      <c r="F514" s="16" t="s">
        <v>20</v>
      </c>
      <c r="G514" s="15"/>
      <c r="H514" s="14"/>
      <c r="I514" s="15"/>
      <c r="J514" s="14"/>
      <c r="K514" s="14"/>
      <c r="L514" s="14"/>
      <c r="M514" s="14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 spans="1:23" ht="18">
      <c r="A515" s="14" t="s">
        <v>21</v>
      </c>
      <c r="B515" s="15">
        <v>3</v>
      </c>
      <c r="C515" s="15" t="s">
        <v>22</v>
      </c>
      <c r="D515" s="15" t="s">
        <v>23</v>
      </c>
      <c r="E515" s="16"/>
      <c r="F515" s="16" t="s">
        <v>24</v>
      </c>
      <c r="G515" s="14"/>
      <c r="H515" s="14"/>
      <c r="I515" s="15"/>
      <c r="J515" s="14"/>
      <c r="K515" s="14"/>
      <c r="L515" s="14"/>
      <c r="M515" s="14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ht="18">
      <c r="A516" s="14" t="s">
        <v>25</v>
      </c>
      <c r="B516" s="15">
        <v>1</v>
      </c>
      <c r="C516" s="15"/>
      <c r="D516" s="15"/>
      <c r="E516" s="16"/>
      <c r="F516" s="16" t="s">
        <v>26</v>
      </c>
      <c r="G516" s="15"/>
      <c r="H516" s="14"/>
      <c r="I516" s="15"/>
      <c r="J516" s="14"/>
      <c r="K516" s="14"/>
      <c r="L516" s="14"/>
      <c r="M516" s="14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 spans="1:23" ht="18">
      <c r="A517" s="14" t="s">
        <v>27</v>
      </c>
      <c r="B517" s="15">
        <v>2</v>
      </c>
      <c r="C517" s="15"/>
      <c r="D517" s="15"/>
      <c r="E517" s="16"/>
      <c r="F517" s="16" t="s">
        <v>28</v>
      </c>
      <c r="G517" s="14"/>
      <c r="H517" s="14"/>
      <c r="I517" s="15"/>
      <c r="J517" s="14"/>
      <c r="K517" s="14"/>
      <c r="L517" s="14"/>
      <c r="M517" s="14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ht="18">
      <c r="A518" s="14" t="s">
        <v>29</v>
      </c>
      <c r="B518" s="15">
        <v>1</v>
      </c>
      <c r="C518" s="15"/>
      <c r="D518" s="15"/>
      <c r="E518" s="16"/>
      <c r="F518" s="16" t="s">
        <v>30</v>
      </c>
      <c r="G518" s="15"/>
      <c r="H518" s="14"/>
      <c r="I518" s="15"/>
      <c r="J518" s="14"/>
      <c r="K518" s="14"/>
      <c r="L518" s="14"/>
      <c r="M518" s="14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 spans="1:23" ht="18">
      <c r="A519" s="14" t="s">
        <v>31</v>
      </c>
      <c r="B519" s="15">
        <v>3</v>
      </c>
      <c r="C519" s="15" t="s">
        <v>32</v>
      </c>
      <c r="D519" s="15" t="s">
        <v>33</v>
      </c>
      <c r="E519" s="16"/>
      <c r="F519" s="16" t="s">
        <v>34</v>
      </c>
      <c r="G519" s="14"/>
      <c r="H519" s="14"/>
      <c r="I519" s="15"/>
      <c r="J519" s="14"/>
      <c r="K519" s="14"/>
      <c r="L519" s="14"/>
      <c r="M519" s="14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ht="18">
      <c r="A520" s="14" t="s">
        <v>35</v>
      </c>
      <c r="B520" s="15">
        <v>3</v>
      </c>
      <c r="C520" s="15" t="s">
        <v>36</v>
      </c>
      <c r="D520" s="15" t="s">
        <v>37</v>
      </c>
      <c r="E520" s="16"/>
      <c r="F520" s="16" t="s">
        <v>38</v>
      </c>
      <c r="G520" s="15"/>
      <c r="H520" s="14"/>
      <c r="I520" s="15"/>
      <c r="J520" s="14"/>
      <c r="K520" s="14"/>
      <c r="L520" s="14"/>
      <c r="M520" s="14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 spans="1:23" ht="18">
      <c r="A521" s="14" t="s">
        <v>39</v>
      </c>
      <c r="B521" s="15">
        <v>3</v>
      </c>
      <c r="C521" s="15" t="s">
        <v>735</v>
      </c>
      <c r="D521" s="15"/>
      <c r="E521" s="16"/>
      <c r="F521" s="16" t="s">
        <v>40</v>
      </c>
      <c r="G521" s="14"/>
      <c r="H521" s="14"/>
      <c r="I521" s="15"/>
      <c r="J521" s="14"/>
      <c r="K521" s="14"/>
      <c r="L521" s="14"/>
      <c r="M521" s="14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ht="18">
      <c r="A522" s="14" t="s">
        <v>41</v>
      </c>
      <c r="B522" s="15"/>
      <c r="C522" s="15"/>
      <c r="D522" s="15"/>
      <c r="E522" s="16"/>
      <c r="F522" s="16" t="s">
        <v>41</v>
      </c>
      <c r="G522" s="15"/>
      <c r="H522" s="14"/>
      <c r="I522" s="15"/>
      <c r="J522" s="14"/>
      <c r="K522" s="14"/>
      <c r="L522" s="14"/>
      <c r="M522" s="14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 spans="1:23" ht="18">
      <c r="A523" s="14" t="s">
        <v>42</v>
      </c>
      <c r="B523" s="15">
        <v>1</v>
      </c>
      <c r="C523" s="15"/>
      <c r="D523" s="15"/>
      <c r="E523" s="16"/>
      <c r="F523" s="16" t="s">
        <v>43</v>
      </c>
      <c r="G523" s="14"/>
      <c r="H523" s="14"/>
      <c r="I523" s="15"/>
      <c r="J523" s="14"/>
      <c r="K523" s="14"/>
      <c r="L523" s="14"/>
      <c r="M523" s="14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ht="18">
      <c r="A524" s="14" t="s">
        <v>682</v>
      </c>
      <c r="B524" s="15">
        <v>1</v>
      </c>
      <c r="C524" s="15"/>
      <c r="D524" s="15"/>
      <c r="E524" s="16"/>
      <c r="F524" s="16" t="s">
        <v>44</v>
      </c>
      <c r="G524" s="15"/>
      <c r="H524" s="14"/>
      <c r="I524" s="15"/>
      <c r="J524" s="14"/>
      <c r="K524" s="14"/>
      <c r="L524" s="14"/>
      <c r="M524" s="14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 spans="1:23" ht="18">
      <c r="A525" s="14" t="s">
        <v>45</v>
      </c>
      <c r="B525" s="15"/>
      <c r="C525" s="15"/>
      <c r="D525" s="15"/>
      <c r="E525" s="16"/>
      <c r="F525" s="16" t="s">
        <v>45</v>
      </c>
      <c r="G525" s="14"/>
      <c r="H525" s="14"/>
      <c r="I525" s="15"/>
      <c r="J525" s="14"/>
      <c r="K525" s="14"/>
      <c r="L525" s="14"/>
      <c r="M525" s="14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ht="18">
      <c r="A526" s="14" t="s">
        <v>46</v>
      </c>
      <c r="B526" s="15">
        <v>4</v>
      </c>
      <c r="C526" s="15"/>
      <c r="D526" s="15"/>
      <c r="E526" s="16"/>
      <c r="F526" s="16" t="s">
        <v>47</v>
      </c>
      <c r="G526" s="15"/>
      <c r="H526" s="14"/>
      <c r="I526" s="15"/>
      <c r="J526" s="14"/>
      <c r="K526" s="14"/>
      <c r="L526" s="14"/>
      <c r="M526" s="14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 spans="1:23" ht="18">
      <c r="A527" s="14" t="s">
        <v>48</v>
      </c>
      <c r="B527" s="15">
        <v>2</v>
      </c>
      <c r="C527" s="15"/>
      <c r="D527" s="15"/>
      <c r="E527" s="16"/>
      <c r="F527" s="16" t="s">
        <v>49</v>
      </c>
      <c r="G527" s="14"/>
      <c r="H527" s="14"/>
      <c r="I527" s="15"/>
      <c r="J527" s="14"/>
      <c r="K527" s="14"/>
      <c r="L527" s="14"/>
      <c r="M527" s="14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18">
      <c r="A528" s="14" t="s">
        <v>50</v>
      </c>
      <c r="B528" s="15">
        <v>2</v>
      </c>
      <c r="C528" s="15"/>
      <c r="D528" s="15"/>
      <c r="E528" s="16"/>
      <c r="F528" s="16" t="s">
        <v>51</v>
      </c>
      <c r="G528" s="15"/>
      <c r="H528" s="14"/>
      <c r="I528" s="15"/>
      <c r="J528" s="14"/>
      <c r="K528" s="14"/>
      <c r="L528" s="14"/>
      <c r="M528" s="14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 spans="1:23" ht="18">
      <c r="A529" s="14" t="s">
        <v>52</v>
      </c>
      <c r="B529" s="15">
        <v>1</v>
      </c>
      <c r="C529" s="15"/>
      <c r="D529" s="15"/>
      <c r="E529" s="16"/>
      <c r="F529" s="16" t="s">
        <v>53</v>
      </c>
      <c r="G529" s="14"/>
      <c r="H529" s="14"/>
      <c r="I529" s="15"/>
      <c r="J529" s="14"/>
      <c r="K529" s="14"/>
      <c r="L529" s="14"/>
      <c r="M529" s="14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ht="18">
      <c r="A530" s="14" t="s">
        <v>54</v>
      </c>
      <c r="B530" s="15">
        <v>3</v>
      </c>
      <c r="C530" s="15" t="s">
        <v>2176</v>
      </c>
      <c r="D530" s="15" t="s">
        <v>55</v>
      </c>
      <c r="E530" s="16"/>
      <c r="F530" s="16" t="s">
        <v>56</v>
      </c>
      <c r="G530" s="15"/>
      <c r="H530" s="14"/>
      <c r="I530" s="15"/>
      <c r="J530" s="14"/>
      <c r="K530" s="14"/>
      <c r="L530" s="14"/>
      <c r="M530" s="14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 spans="1:23" ht="18">
      <c r="A531" s="14" t="s">
        <v>57</v>
      </c>
      <c r="B531" s="15">
        <v>1</v>
      </c>
      <c r="C531" s="15"/>
      <c r="D531" s="15"/>
      <c r="E531" s="16"/>
      <c r="F531" s="16" t="s">
        <v>58</v>
      </c>
      <c r="G531" s="14"/>
      <c r="H531" s="14"/>
      <c r="I531" s="15"/>
      <c r="J531" s="14"/>
      <c r="K531" s="14"/>
      <c r="L531" s="14"/>
      <c r="M531" s="14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ht="18">
      <c r="A532" s="14" t="s">
        <v>59</v>
      </c>
      <c r="B532" s="15">
        <v>3</v>
      </c>
      <c r="C532" s="15" t="s">
        <v>2745</v>
      </c>
      <c r="D532" s="15" t="s">
        <v>2746</v>
      </c>
      <c r="E532" s="16"/>
      <c r="F532" s="16" t="s">
        <v>60</v>
      </c>
      <c r="G532" s="15"/>
      <c r="H532" s="14"/>
      <c r="I532" s="15"/>
      <c r="J532" s="14"/>
      <c r="K532" s="14"/>
      <c r="L532" s="14"/>
      <c r="M532" s="14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 spans="1:23" ht="18">
      <c r="A533" s="14" t="s">
        <v>2622</v>
      </c>
      <c r="B533" s="15">
        <v>1</v>
      </c>
      <c r="C533" s="15"/>
      <c r="D533" s="15"/>
      <c r="E533" s="16"/>
      <c r="F533" s="16" t="s">
        <v>61</v>
      </c>
      <c r="G533" s="14"/>
      <c r="H533" s="14"/>
      <c r="I533" s="15"/>
      <c r="J533" s="14"/>
      <c r="K533" s="14"/>
      <c r="L533" s="14"/>
      <c r="M533" s="14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ht="18">
      <c r="A534" s="14" t="s">
        <v>62</v>
      </c>
      <c r="B534" s="15">
        <v>3</v>
      </c>
      <c r="C534" s="15" t="s">
        <v>63</v>
      </c>
      <c r="D534" s="15"/>
      <c r="E534" s="16"/>
      <c r="F534" s="16" t="s">
        <v>64</v>
      </c>
      <c r="G534" s="15"/>
      <c r="H534" s="14"/>
      <c r="I534" s="15"/>
      <c r="J534" s="14"/>
      <c r="K534" s="14"/>
      <c r="L534" s="14"/>
      <c r="M534" s="14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 spans="1:23" ht="18">
      <c r="A535" s="14" t="s">
        <v>65</v>
      </c>
      <c r="B535" s="15" t="s">
        <v>2340</v>
      </c>
      <c r="C535" s="15" t="s">
        <v>66</v>
      </c>
      <c r="D535" s="15" t="s">
        <v>1659</v>
      </c>
      <c r="E535" s="16"/>
      <c r="F535" s="16" t="s">
        <v>67</v>
      </c>
      <c r="G535" s="14"/>
      <c r="H535" s="14"/>
      <c r="I535" s="15"/>
      <c r="J535" s="14"/>
      <c r="K535" s="14"/>
      <c r="L535" s="14"/>
      <c r="M535" s="14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ht="18">
      <c r="A536" s="14" t="s">
        <v>68</v>
      </c>
      <c r="B536" s="15">
        <v>3</v>
      </c>
      <c r="C536" s="15" t="s">
        <v>2438</v>
      </c>
      <c r="D536" s="15" t="s">
        <v>1659</v>
      </c>
      <c r="E536" s="16"/>
      <c r="F536" s="16" t="s">
        <v>69</v>
      </c>
      <c r="G536" s="15"/>
      <c r="H536" s="14"/>
      <c r="I536" s="15"/>
      <c r="J536" s="14"/>
      <c r="K536" s="14"/>
      <c r="L536" s="14"/>
      <c r="M536" s="14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 spans="1:23" ht="18">
      <c r="A537" s="14" t="s">
        <v>70</v>
      </c>
      <c r="B537" s="15">
        <v>3</v>
      </c>
      <c r="C537" s="15" t="s">
        <v>2176</v>
      </c>
      <c r="D537" s="15" t="s">
        <v>1185</v>
      </c>
      <c r="E537" s="16"/>
      <c r="F537" s="16" t="s">
        <v>71</v>
      </c>
      <c r="G537" s="14"/>
      <c r="H537" s="14"/>
      <c r="I537" s="15"/>
      <c r="J537" s="14"/>
      <c r="K537" s="14"/>
      <c r="L537" s="14"/>
      <c r="M537" s="14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18">
      <c r="A538" s="14" t="s">
        <v>72</v>
      </c>
      <c r="B538" s="15">
        <v>1</v>
      </c>
      <c r="C538" s="15"/>
      <c r="D538" s="15"/>
      <c r="E538" s="16"/>
      <c r="F538" s="16" t="s">
        <v>73</v>
      </c>
      <c r="G538" s="15"/>
      <c r="H538" s="14"/>
      <c r="I538" s="15"/>
      <c r="J538" s="14"/>
      <c r="K538" s="14"/>
      <c r="L538" s="14"/>
      <c r="M538" s="14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 spans="1:23" ht="18">
      <c r="A539" s="14" t="s">
        <v>74</v>
      </c>
      <c r="B539" s="15" t="s">
        <v>75</v>
      </c>
      <c r="C539" s="15"/>
      <c r="D539" s="15"/>
      <c r="E539" s="16"/>
      <c r="F539" s="16" t="s">
        <v>76</v>
      </c>
      <c r="G539" s="14"/>
      <c r="H539" s="14"/>
      <c r="I539" s="15"/>
      <c r="J539" s="14"/>
      <c r="K539" s="14"/>
      <c r="L539" s="14"/>
      <c r="M539" s="14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ht="18">
      <c r="A540" s="14" t="s">
        <v>77</v>
      </c>
      <c r="B540" s="15" t="s">
        <v>78</v>
      </c>
      <c r="C540" s="15" t="s">
        <v>79</v>
      </c>
      <c r="D540" s="15"/>
      <c r="E540" s="16"/>
      <c r="F540" s="16" t="s">
        <v>80</v>
      </c>
      <c r="G540" s="15"/>
      <c r="H540" s="14"/>
      <c r="I540" s="15"/>
      <c r="J540" s="14"/>
      <c r="K540" s="14"/>
      <c r="L540" s="14"/>
      <c r="M540" s="14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 spans="1:23" ht="18">
      <c r="A541" s="14" t="s">
        <v>81</v>
      </c>
      <c r="B541" s="15">
        <v>2</v>
      </c>
      <c r="C541" s="15"/>
      <c r="D541" s="15"/>
      <c r="E541" s="16"/>
      <c r="F541" s="16" t="s">
        <v>82</v>
      </c>
      <c r="G541" s="14"/>
      <c r="H541" s="14"/>
      <c r="I541" s="15"/>
      <c r="J541" s="14"/>
      <c r="K541" s="14"/>
      <c r="L541" s="14"/>
      <c r="M541" s="14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ht="18">
      <c r="A542" s="14" t="s">
        <v>83</v>
      </c>
      <c r="B542" s="15">
        <v>3</v>
      </c>
      <c r="C542" s="15" t="s">
        <v>1999</v>
      </c>
      <c r="D542" s="15" t="s">
        <v>1709</v>
      </c>
      <c r="E542" s="16"/>
      <c r="F542" s="16" t="s">
        <v>84</v>
      </c>
      <c r="G542" s="15"/>
      <c r="H542" s="14"/>
      <c r="I542" s="15"/>
      <c r="J542" s="14"/>
      <c r="K542" s="14"/>
      <c r="L542" s="14"/>
      <c r="M542" s="14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 spans="1:23" ht="18">
      <c r="A543" s="14" t="s">
        <v>85</v>
      </c>
      <c r="B543" s="15">
        <v>3</v>
      </c>
      <c r="C543" s="15" t="s">
        <v>2013</v>
      </c>
      <c r="D543" s="15" t="s">
        <v>1718</v>
      </c>
      <c r="E543" s="16"/>
      <c r="F543" s="16" t="s">
        <v>86</v>
      </c>
      <c r="G543" s="14"/>
      <c r="H543" s="14"/>
      <c r="I543" s="15"/>
      <c r="J543" s="14"/>
      <c r="K543" s="14"/>
      <c r="L543" s="14"/>
      <c r="M543" s="14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ht="18">
      <c r="A544" s="14" t="s">
        <v>87</v>
      </c>
      <c r="B544" s="15" t="s">
        <v>1971</v>
      </c>
      <c r="C544" s="15" t="s">
        <v>1032</v>
      </c>
      <c r="D544" s="15" t="s">
        <v>1033</v>
      </c>
      <c r="E544" s="16"/>
      <c r="F544" s="16" t="s">
        <v>88</v>
      </c>
      <c r="G544" s="15"/>
      <c r="H544" s="14"/>
      <c r="I544" s="15"/>
      <c r="J544" s="14"/>
      <c r="K544" s="14"/>
      <c r="L544" s="14"/>
      <c r="M544" s="14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 spans="1:23" ht="18">
      <c r="A545" s="14" t="s">
        <v>89</v>
      </c>
      <c r="B545" s="15">
        <v>1</v>
      </c>
      <c r="C545" s="15"/>
      <c r="D545" s="15"/>
      <c r="E545" s="16"/>
      <c r="F545" s="16" t="s">
        <v>90</v>
      </c>
      <c r="G545" s="14"/>
      <c r="H545" s="14"/>
      <c r="I545" s="15"/>
      <c r="J545" s="14"/>
      <c r="K545" s="14"/>
      <c r="L545" s="14"/>
      <c r="M545" s="14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 spans="1:23" ht="18" customHeight="1">
      <c r="A546" s="14" t="s">
        <v>91</v>
      </c>
      <c r="B546" s="15">
        <v>3</v>
      </c>
      <c r="C546" s="15"/>
      <c r="D546" s="15"/>
      <c r="E546" s="16"/>
      <c r="F546" s="16" t="s">
        <v>92</v>
      </c>
      <c r="G546" s="15"/>
      <c r="H546" s="14"/>
      <c r="I546" s="15"/>
      <c r="J546" s="14"/>
      <c r="K546" s="14"/>
      <c r="L546" s="14"/>
      <c r="M546" s="14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 spans="1:23" ht="18" customHeight="1">
      <c r="A547" s="14" t="s">
        <v>93</v>
      </c>
      <c r="B547" s="15">
        <v>3</v>
      </c>
      <c r="C547" s="15"/>
      <c r="D547" s="15"/>
      <c r="E547" s="16"/>
      <c r="F547" s="16" t="s">
        <v>94</v>
      </c>
      <c r="G547" s="14"/>
      <c r="H547" s="14"/>
      <c r="I547" s="15"/>
      <c r="J547" s="14"/>
      <c r="K547" s="14"/>
      <c r="L547" s="14"/>
      <c r="M547" s="14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 spans="1:23" ht="18">
      <c r="A548" s="14" t="s">
        <v>95</v>
      </c>
      <c r="B548" s="15">
        <v>3</v>
      </c>
      <c r="C548" s="15" t="s">
        <v>96</v>
      </c>
      <c r="D548" s="15" t="s">
        <v>97</v>
      </c>
      <c r="E548" s="16"/>
      <c r="F548" s="16" t="s">
        <v>98</v>
      </c>
      <c r="G548" s="15"/>
      <c r="H548" s="14"/>
      <c r="I548" s="15"/>
      <c r="J548" s="14"/>
      <c r="K548" s="14"/>
      <c r="L548" s="14"/>
      <c r="M548" s="14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 spans="1:23" ht="18">
      <c r="A549" s="14" t="s">
        <v>99</v>
      </c>
      <c r="B549" s="15">
        <v>1</v>
      </c>
      <c r="C549" s="15"/>
      <c r="D549" s="15"/>
      <c r="E549" s="16"/>
      <c r="F549" s="16" t="s">
        <v>100</v>
      </c>
      <c r="G549" s="14"/>
      <c r="H549" s="14"/>
      <c r="I549" s="15"/>
      <c r="J549" s="14"/>
      <c r="K549" s="14"/>
      <c r="L549" s="14"/>
      <c r="M549" s="14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ht="18">
      <c r="A550" s="14" t="s">
        <v>99</v>
      </c>
      <c r="B550" s="15">
        <v>3</v>
      </c>
      <c r="C550" s="15" t="s">
        <v>1368</v>
      </c>
      <c r="D550" s="15" t="s">
        <v>1369</v>
      </c>
      <c r="E550" s="16"/>
      <c r="F550" s="16" t="s">
        <v>101</v>
      </c>
      <c r="G550" s="15"/>
      <c r="H550" s="14"/>
      <c r="I550" s="15"/>
      <c r="J550" s="14"/>
      <c r="K550" s="14"/>
      <c r="L550" s="14"/>
      <c r="M550" s="14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 spans="1:23" ht="18">
      <c r="A551" s="14" t="s">
        <v>2633</v>
      </c>
      <c r="B551" s="15">
        <v>1</v>
      </c>
      <c r="C551" s="15"/>
      <c r="D551" s="15"/>
      <c r="E551" s="16"/>
      <c r="F551" s="16" t="s">
        <v>102</v>
      </c>
      <c r="G551" s="14"/>
      <c r="H551" s="14"/>
      <c r="I551" s="15"/>
      <c r="J551" s="14"/>
      <c r="K551" s="14"/>
      <c r="L551" s="14"/>
      <c r="M551" s="14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ht="18">
      <c r="A552" s="14" t="s">
        <v>103</v>
      </c>
      <c r="B552" s="15">
        <v>3</v>
      </c>
      <c r="C552" s="15" t="s">
        <v>2033</v>
      </c>
      <c r="D552" s="15" t="s">
        <v>1202</v>
      </c>
      <c r="E552" s="16"/>
      <c r="F552" s="16" t="s">
        <v>104</v>
      </c>
      <c r="G552" s="15"/>
      <c r="H552" s="14"/>
      <c r="I552" s="15"/>
      <c r="J552" s="14"/>
      <c r="K552" s="14"/>
      <c r="L552" s="14"/>
      <c r="M552" s="14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 spans="1:23" ht="18">
      <c r="A553" s="14" t="s">
        <v>105</v>
      </c>
      <c r="B553" s="15" t="s">
        <v>2718</v>
      </c>
      <c r="C553" s="15" t="s">
        <v>2719</v>
      </c>
      <c r="D553" s="15" t="s">
        <v>2720</v>
      </c>
      <c r="E553" s="16"/>
      <c r="F553" s="16" t="s">
        <v>106</v>
      </c>
      <c r="G553" s="14"/>
      <c r="H553" s="14"/>
      <c r="I553" s="15"/>
      <c r="J553" s="14"/>
      <c r="K553" s="14"/>
      <c r="L553" s="14"/>
      <c r="M553" s="14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18">
      <c r="A554" s="14" t="s">
        <v>107</v>
      </c>
      <c r="B554" s="15" t="s">
        <v>2725</v>
      </c>
      <c r="C554" s="15" t="s">
        <v>2525</v>
      </c>
      <c r="D554" s="15" t="s">
        <v>2726</v>
      </c>
      <c r="E554" s="16" t="s">
        <v>2526</v>
      </c>
      <c r="F554" s="16" t="s">
        <v>108</v>
      </c>
      <c r="G554" s="15"/>
      <c r="H554" s="14"/>
      <c r="I554" s="15"/>
      <c r="J554" s="14"/>
      <c r="K554" s="14"/>
      <c r="L554" s="14"/>
      <c r="M554" s="14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3" ht="18">
      <c r="A555" s="14" t="s">
        <v>109</v>
      </c>
      <c r="B555" s="15" t="s">
        <v>1971</v>
      </c>
      <c r="C555" s="15" t="s">
        <v>776</v>
      </c>
      <c r="D555" s="15" t="s">
        <v>777</v>
      </c>
      <c r="E555" s="16"/>
      <c r="F555" s="16" t="s">
        <v>110</v>
      </c>
      <c r="G555" s="14"/>
      <c r="H555" s="14"/>
      <c r="I555" s="15"/>
      <c r="J555" s="14"/>
      <c r="K555" s="14"/>
      <c r="L555" s="14"/>
      <c r="M555" s="14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ht="18">
      <c r="A556" s="14" t="s">
        <v>111</v>
      </c>
      <c r="B556" s="15">
        <v>3</v>
      </c>
      <c r="C556" s="15" t="s">
        <v>112</v>
      </c>
      <c r="D556" s="15" t="s">
        <v>113</v>
      </c>
      <c r="E556" s="16"/>
      <c r="F556" s="16" t="s">
        <v>114</v>
      </c>
      <c r="G556" s="15"/>
      <c r="H556" s="14"/>
      <c r="I556" s="15"/>
      <c r="J556" s="14"/>
      <c r="K556" s="14"/>
      <c r="L556" s="14"/>
      <c r="M556" s="14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 spans="1:23" ht="18">
      <c r="A557" s="14" t="s">
        <v>115</v>
      </c>
      <c r="B557" s="15">
        <v>1</v>
      </c>
      <c r="C557" s="15"/>
      <c r="D557" s="15"/>
      <c r="E557" s="16"/>
      <c r="F557" s="16" t="s">
        <v>116</v>
      </c>
      <c r="G557" s="14"/>
      <c r="H557" s="14"/>
      <c r="I557" s="15"/>
      <c r="J557" s="14"/>
      <c r="K557" s="14"/>
      <c r="L557" s="14"/>
      <c r="M557" s="14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ht="18" customHeight="1">
      <c r="A558" s="14" t="s">
        <v>117</v>
      </c>
      <c r="B558" s="15" t="s">
        <v>1971</v>
      </c>
      <c r="C558" s="15" t="s">
        <v>118</v>
      </c>
      <c r="D558" s="15"/>
      <c r="E558" s="16"/>
      <c r="F558" s="16" t="s">
        <v>119</v>
      </c>
      <c r="G558" s="15"/>
      <c r="H558" s="14"/>
      <c r="I558" s="15"/>
      <c r="J558" s="14"/>
      <c r="K558" s="14"/>
      <c r="L558" s="14"/>
      <c r="M558" s="14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 spans="1:23" ht="18">
      <c r="A559" s="14" t="s">
        <v>120</v>
      </c>
      <c r="B559" s="15">
        <v>1</v>
      </c>
      <c r="C559" s="15"/>
      <c r="D559" s="15"/>
      <c r="E559" s="16"/>
      <c r="F559" s="16" t="s">
        <v>121</v>
      </c>
      <c r="G559" s="14"/>
      <c r="H559" s="14"/>
      <c r="I559" s="15"/>
      <c r="J559" s="14"/>
      <c r="K559" s="14"/>
      <c r="L559" s="14"/>
      <c r="M559" s="14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ht="18">
      <c r="A560" s="14" t="s">
        <v>122</v>
      </c>
      <c r="B560" s="15">
        <v>3</v>
      </c>
      <c r="C560" s="15" t="s">
        <v>2157</v>
      </c>
      <c r="D560" s="15" t="s">
        <v>789</v>
      </c>
      <c r="E560" s="16"/>
      <c r="F560" s="16" t="s">
        <v>123</v>
      </c>
      <c r="G560" s="15"/>
      <c r="H560" s="14"/>
      <c r="I560" s="15"/>
      <c r="J560" s="14"/>
      <c r="K560" s="14"/>
      <c r="L560" s="14"/>
      <c r="M560" s="14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 spans="1:23" ht="18" customHeight="1">
      <c r="A561" s="14" t="s">
        <v>124</v>
      </c>
      <c r="B561" s="15">
        <v>1</v>
      </c>
      <c r="C561" s="15"/>
      <c r="D561" s="15"/>
      <c r="E561" s="16"/>
      <c r="F561" s="16" t="s">
        <v>125</v>
      </c>
      <c r="G561" s="14"/>
      <c r="H561" s="14"/>
      <c r="I561" s="15"/>
      <c r="J561" s="14"/>
      <c r="K561" s="14"/>
      <c r="L561" s="14"/>
      <c r="M561" s="14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ht="18">
      <c r="A562" s="14" t="s">
        <v>126</v>
      </c>
      <c r="B562" s="15">
        <v>3</v>
      </c>
      <c r="C562" s="15" t="s">
        <v>2176</v>
      </c>
      <c r="D562" s="15" t="s">
        <v>1185</v>
      </c>
      <c r="E562" s="16"/>
      <c r="F562" s="16" t="s">
        <v>127</v>
      </c>
      <c r="G562" s="15"/>
      <c r="H562" s="14"/>
      <c r="I562" s="15"/>
      <c r="J562" s="14"/>
      <c r="K562" s="14"/>
      <c r="L562" s="14"/>
      <c r="M562" s="14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23" ht="18">
      <c r="A563" s="14" t="s">
        <v>128</v>
      </c>
      <c r="B563" s="15">
        <v>4</v>
      </c>
      <c r="C563" s="15"/>
      <c r="D563" s="15"/>
      <c r="E563" s="16"/>
      <c r="F563" s="16" t="s">
        <v>129</v>
      </c>
      <c r="G563" s="14"/>
      <c r="H563" s="14"/>
      <c r="I563" s="15"/>
      <c r="J563" s="14"/>
      <c r="K563" s="14"/>
      <c r="L563" s="14"/>
      <c r="M563" s="14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ht="18">
      <c r="A564" s="14" t="s">
        <v>130</v>
      </c>
      <c r="B564" s="15" t="s">
        <v>131</v>
      </c>
      <c r="C564" s="15" t="s">
        <v>1659</v>
      </c>
      <c r="D564" s="15"/>
      <c r="E564" s="16"/>
      <c r="F564" s="16" t="s">
        <v>132</v>
      </c>
      <c r="G564" s="15"/>
      <c r="H564" s="14"/>
      <c r="I564" s="15"/>
      <c r="J564" s="14"/>
      <c r="K564" s="14"/>
      <c r="L564" s="14"/>
      <c r="M564" s="14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3" ht="18" customHeight="1">
      <c r="A565" s="14" t="s">
        <v>133</v>
      </c>
      <c r="B565" s="15" t="s">
        <v>134</v>
      </c>
      <c r="C565" s="15" t="s">
        <v>135</v>
      </c>
      <c r="D565" s="15"/>
      <c r="E565" s="16"/>
      <c r="F565" s="16" t="s">
        <v>136</v>
      </c>
      <c r="G565" s="14"/>
      <c r="H565" s="14" t="s">
        <v>813</v>
      </c>
      <c r="I565" s="15"/>
      <c r="J565" s="14"/>
      <c r="K565" s="14"/>
      <c r="L565" s="14"/>
      <c r="M565" s="14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ht="18" customHeight="1">
      <c r="A566" s="14"/>
      <c r="B566" s="15"/>
      <c r="C566" s="15"/>
      <c r="D566" s="15"/>
      <c r="E566" s="16"/>
      <c r="F566" s="16" t="s">
        <v>137</v>
      </c>
      <c r="G566" s="15"/>
      <c r="H566" s="14" t="s">
        <v>814</v>
      </c>
      <c r="I566" s="15"/>
      <c r="J566" s="14"/>
      <c r="K566" s="14"/>
      <c r="L566" s="14"/>
      <c r="M566" s="14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 spans="1:23" ht="18">
      <c r="A567" s="14" t="s">
        <v>138</v>
      </c>
      <c r="B567" s="15">
        <v>3</v>
      </c>
      <c r="C567" s="15" t="s">
        <v>139</v>
      </c>
      <c r="D567" s="15" t="s">
        <v>140</v>
      </c>
      <c r="E567" s="16"/>
      <c r="F567" s="16" t="s">
        <v>141</v>
      </c>
      <c r="G567" s="14"/>
      <c r="H567" s="14"/>
      <c r="I567" s="15"/>
      <c r="J567" s="14"/>
      <c r="K567" s="14"/>
      <c r="L567" s="14"/>
      <c r="M567" s="14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ht="18" customHeight="1">
      <c r="A568" s="14" t="s">
        <v>142</v>
      </c>
      <c r="B568" s="15">
        <v>3</v>
      </c>
      <c r="C568" s="15" t="s">
        <v>1049</v>
      </c>
      <c r="D568" s="15" t="s">
        <v>1050</v>
      </c>
      <c r="E568" s="16"/>
      <c r="F568" s="16" t="s">
        <v>143</v>
      </c>
      <c r="G568" s="15"/>
      <c r="H568" s="14"/>
      <c r="I568" s="15"/>
      <c r="J568" s="14"/>
      <c r="K568" s="14"/>
      <c r="L568" s="14"/>
      <c r="M568" s="14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ht="18" customHeight="1">
      <c r="A569" s="14" t="s">
        <v>144</v>
      </c>
      <c r="B569" s="15">
        <v>3</v>
      </c>
      <c r="C569" s="15" t="s">
        <v>2033</v>
      </c>
      <c r="D569" s="15" t="s">
        <v>1202</v>
      </c>
      <c r="E569" s="16"/>
      <c r="F569" s="16" t="s">
        <v>145</v>
      </c>
      <c r="G569" s="14"/>
      <c r="H569" s="14"/>
      <c r="I569" s="15"/>
      <c r="J569" s="14"/>
      <c r="K569" s="14"/>
      <c r="L569" s="14"/>
      <c r="M569" s="14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8">
      <c r="A570" s="14" t="s">
        <v>146</v>
      </c>
      <c r="B570" s="15" t="s">
        <v>2718</v>
      </c>
      <c r="C570" s="15" t="s">
        <v>2719</v>
      </c>
      <c r="D570" s="15" t="s">
        <v>2720</v>
      </c>
      <c r="E570" s="16" t="s">
        <v>1243</v>
      </c>
      <c r="F570" s="16" t="s">
        <v>147</v>
      </c>
      <c r="G570" s="15"/>
      <c r="H570" s="14"/>
      <c r="I570" s="15"/>
      <c r="J570" s="14"/>
      <c r="K570" s="14"/>
      <c r="L570" s="14"/>
      <c r="M570" s="14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 spans="1:23" ht="18" customHeight="1">
      <c r="A571" s="14" t="s">
        <v>148</v>
      </c>
      <c r="B571" s="15" t="s">
        <v>1971</v>
      </c>
      <c r="C571" s="15" t="s">
        <v>118</v>
      </c>
      <c r="D571" s="15"/>
      <c r="E571" s="16"/>
      <c r="F571" s="16" t="s">
        <v>149</v>
      </c>
      <c r="G571" s="14"/>
      <c r="H571" s="14"/>
      <c r="I571" s="15"/>
      <c r="J571" s="14"/>
      <c r="K571" s="14"/>
      <c r="L571" s="14"/>
      <c r="M571" s="14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 spans="1:23" ht="18" customHeight="1">
      <c r="A572" s="14" t="s">
        <v>150</v>
      </c>
      <c r="B572" s="15">
        <v>3</v>
      </c>
      <c r="C572" s="15" t="s">
        <v>2157</v>
      </c>
      <c r="D572" s="15" t="s">
        <v>789</v>
      </c>
      <c r="E572" s="16"/>
      <c r="F572" s="16" t="s">
        <v>151</v>
      </c>
      <c r="G572" s="15"/>
      <c r="H572" s="14"/>
      <c r="I572" s="15"/>
      <c r="J572" s="14"/>
      <c r="K572" s="14"/>
      <c r="L572" s="14"/>
      <c r="M572" s="14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 spans="1:23" ht="18">
      <c r="A573" s="14" t="s">
        <v>152</v>
      </c>
      <c r="B573" s="15">
        <v>3</v>
      </c>
      <c r="C573" s="15" t="s">
        <v>153</v>
      </c>
      <c r="D573" s="15" t="s">
        <v>154</v>
      </c>
      <c r="E573" s="16"/>
      <c r="F573" s="16" t="s">
        <v>155</v>
      </c>
      <c r="G573" s="14"/>
      <c r="H573" s="14"/>
      <c r="I573" s="15"/>
      <c r="J573" s="14"/>
      <c r="K573" s="14"/>
      <c r="L573" s="14"/>
      <c r="M573" s="14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18">
      <c r="A574" s="14" t="s">
        <v>156</v>
      </c>
      <c r="B574" s="15">
        <v>2</v>
      </c>
      <c r="C574" s="15"/>
      <c r="D574" s="15"/>
      <c r="E574" s="16"/>
      <c r="F574" s="16" t="s">
        <v>157</v>
      </c>
      <c r="G574" s="15"/>
      <c r="H574" s="14"/>
      <c r="I574" s="15"/>
      <c r="J574" s="14"/>
      <c r="K574" s="14"/>
      <c r="L574" s="14"/>
      <c r="M574" s="14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 spans="1:23" ht="18">
      <c r="A575" s="14" t="s">
        <v>158</v>
      </c>
      <c r="B575" s="15" t="s">
        <v>2453</v>
      </c>
      <c r="C575" s="15" t="s">
        <v>13</v>
      </c>
      <c r="D575" s="15" t="s">
        <v>1270</v>
      </c>
      <c r="E575" s="16"/>
      <c r="F575" s="16" t="s">
        <v>159</v>
      </c>
      <c r="G575" s="14"/>
      <c r="H575" s="14"/>
      <c r="I575" s="15"/>
      <c r="J575" s="14"/>
      <c r="K575" s="14"/>
      <c r="L575" s="14"/>
      <c r="M575" s="14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18">
      <c r="A576" s="14" t="s">
        <v>160</v>
      </c>
      <c r="B576" s="15" t="s">
        <v>2340</v>
      </c>
      <c r="C576" s="15" t="s">
        <v>161</v>
      </c>
      <c r="D576" s="15" t="s">
        <v>2618</v>
      </c>
      <c r="E576" s="16"/>
      <c r="F576" s="16" t="s">
        <v>162</v>
      </c>
      <c r="G576" s="15"/>
      <c r="H576" s="14"/>
      <c r="I576" s="15"/>
      <c r="J576" s="14"/>
      <c r="K576" s="14"/>
      <c r="L576" s="14"/>
      <c r="M576" s="14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 spans="1:23" ht="18">
      <c r="A577" s="14" t="s">
        <v>1876</v>
      </c>
      <c r="B577" s="15">
        <v>3</v>
      </c>
      <c r="C577" s="15" t="s">
        <v>2202</v>
      </c>
      <c r="D577" s="15" t="s">
        <v>163</v>
      </c>
      <c r="E577" s="16"/>
      <c r="F577" s="16" t="s">
        <v>164</v>
      </c>
      <c r="G577" s="14"/>
      <c r="H577" s="14"/>
      <c r="I577" s="15"/>
      <c r="J577" s="14"/>
      <c r="K577" s="14"/>
      <c r="L577" s="14"/>
      <c r="M577" s="14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 spans="1:23" ht="18">
      <c r="A578" s="14" t="s">
        <v>165</v>
      </c>
      <c r="B578" s="15">
        <v>3</v>
      </c>
      <c r="C578" s="15" t="s">
        <v>1771</v>
      </c>
      <c r="D578" s="15" t="s">
        <v>166</v>
      </c>
      <c r="E578" s="16"/>
      <c r="F578" s="16" t="s">
        <v>167</v>
      </c>
      <c r="G578" s="15"/>
      <c r="H578" s="14"/>
      <c r="I578" s="15"/>
      <c r="J578" s="14"/>
      <c r="K578" s="14"/>
      <c r="L578" s="14"/>
      <c r="M578" s="14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 spans="1:23" ht="18">
      <c r="A579" s="14" t="s">
        <v>168</v>
      </c>
      <c r="B579" s="15" t="s">
        <v>169</v>
      </c>
      <c r="C579" s="15"/>
      <c r="D579" s="15"/>
      <c r="E579" s="16"/>
      <c r="F579" s="16" t="s">
        <v>170</v>
      </c>
      <c r="G579" s="14"/>
      <c r="H579" s="14"/>
      <c r="I579" s="15"/>
      <c r="J579" s="14"/>
      <c r="K579" s="14"/>
      <c r="L579" s="14"/>
      <c r="M579" s="14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ht="18">
      <c r="A580" s="14" t="s">
        <v>171</v>
      </c>
      <c r="B580" s="15">
        <v>1</v>
      </c>
      <c r="C580" s="15"/>
      <c r="D580" s="15"/>
      <c r="E580" s="16"/>
      <c r="F580" s="16" t="s">
        <v>172</v>
      </c>
      <c r="G580" s="15"/>
      <c r="H580" s="14"/>
      <c r="I580" s="15"/>
      <c r="J580" s="14"/>
      <c r="K580" s="14"/>
      <c r="L580" s="14"/>
      <c r="M580" s="14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 spans="1:23" ht="18">
      <c r="A581" s="14" t="s">
        <v>173</v>
      </c>
      <c r="B581" s="15">
        <v>3</v>
      </c>
      <c r="C581" s="15" t="s">
        <v>1999</v>
      </c>
      <c r="D581" s="15" t="s">
        <v>1709</v>
      </c>
      <c r="E581" s="16"/>
      <c r="F581" s="16" t="s">
        <v>174</v>
      </c>
      <c r="G581" s="14"/>
      <c r="H581" s="14"/>
      <c r="I581" s="15"/>
      <c r="J581" s="14"/>
      <c r="K581" s="14"/>
      <c r="L581" s="14"/>
      <c r="M581" s="14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 spans="1:23" ht="18">
      <c r="A582" s="14" t="s">
        <v>175</v>
      </c>
      <c r="B582" s="15">
        <v>1</v>
      </c>
      <c r="C582" s="15"/>
      <c r="D582" s="15"/>
      <c r="E582" s="16"/>
      <c r="F582" s="16" t="s">
        <v>176</v>
      </c>
      <c r="G582" s="15"/>
      <c r="H582" s="14"/>
      <c r="I582" s="15"/>
      <c r="J582" s="14"/>
      <c r="K582" s="14"/>
      <c r="L582" s="14"/>
      <c r="M582" s="14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 spans="1:23" ht="18">
      <c r="A583" s="14" t="s">
        <v>177</v>
      </c>
      <c r="B583" s="15">
        <v>1</v>
      </c>
      <c r="C583" s="15"/>
      <c r="D583" s="15"/>
      <c r="E583" s="16"/>
      <c r="F583" s="16" t="s">
        <v>178</v>
      </c>
      <c r="G583" s="14"/>
      <c r="H583" s="14"/>
      <c r="I583" s="15"/>
      <c r="J583" s="14"/>
      <c r="K583" s="14"/>
      <c r="L583" s="14"/>
      <c r="M583" s="14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ht="18">
      <c r="A584" s="14" t="s">
        <v>179</v>
      </c>
      <c r="B584" s="15" t="s">
        <v>2718</v>
      </c>
      <c r="C584" s="15" t="s">
        <v>2719</v>
      </c>
      <c r="D584" s="15" t="s">
        <v>2720</v>
      </c>
      <c r="E584" s="16"/>
      <c r="F584" s="16" t="s">
        <v>180</v>
      </c>
      <c r="G584" s="15"/>
      <c r="H584" s="14"/>
      <c r="I584" s="15"/>
      <c r="J584" s="14"/>
      <c r="K584" s="14"/>
      <c r="L584" s="14"/>
      <c r="M584" s="14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8">
      <c r="A585" s="14" t="s">
        <v>181</v>
      </c>
      <c r="B585" s="15">
        <v>3</v>
      </c>
      <c r="C585" s="15" t="s">
        <v>1049</v>
      </c>
      <c r="D585" s="15" t="s">
        <v>1050</v>
      </c>
      <c r="E585" s="16"/>
      <c r="F585" s="16" t="s">
        <v>182</v>
      </c>
      <c r="G585" s="14"/>
      <c r="H585" s="14"/>
      <c r="I585" s="15"/>
      <c r="J585" s="14"/>
      <c r="K585" s="14"/>
      <c r="L585" s="14"/>
      <c r="M585" s="14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18">
      <c r="A586" s="14" t="s">
        <v>183</v>
      </c>
      <c r="B586" s="15">
        <v>3</v>
      </c>
      <c r="C586" s="15" t="s">
        <v>1958</v>
      </c>
      <c r="D586" s="15" t="s">
        <v>2712</v>
      </c>
      <c r="E586" s="16"/>
      <c r="F586" s="16" t="s">
        <v>184</v>
      </c>
      <c r="G586" s="15"/>
      <c r="H586" s="14"/>
      <c r="I586" s="15"/>
      <c r="J586" s="14"/>
      <c r="K586" s="14"/>
      <c r="L586" s="14"/>
      <c r="M586" s="14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18">
      <c r="A587" s="14" t="s">
        <v>674</v>
      </c>
      <c r="B587" s="15">
        <v>3</v>
      </c>
      <c r="C587" s="15" t="s">
        <v>2033</v>
      </c>
      <c r="D587" s="15" t="s">
        <v>1202</v>
      </c>
      <c r="E587" s="16"/>
      <c r="F587" s="16" t="s">
        <v>185</v>
      </c>
      <c r="G587" s="14"/>
      <c r="H587" s="14"/>
      <c r="I587" s="15"/>
      <c r="J587" s="14"/>
      <c r="K587" s="14"/>
      <c r="L587" s="14"/>
      <c r="M587" s="14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18">
      <c r="A588" s="14" t="s">
        <v>2639</v>
      </c>
      <c r="B588" s="15">
        <v>1</v>
      </c>
      <c r="C588" s="15"/>
      <c r="D588" s="15"/>
      <c r="E588" s="16"/>
      <c r="F588" s="16" t="s">
        <v>186</v>
      </c>
      <c r="G588" s="15"/>
      <c r="H588" s="14"/>
      <c r="I588" s="15"/>
      <c r="J588" s="14"/>
      <c r="K588" s="14"/>
      <c r="L588" s="14"/>
      <c r="M588" s="14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 spans="1:23" ht="18">
      <c r="A589" s="14" t="s">
        <v>187</v>
      </c>
      <c r="B589" s="15" t="s">
        <v>2725</v>
      </c>
      <c r="C589" s="15" t="s">
        <v>2525</v>
      </c>
      <c r="D589" s="15" t="s">
        <v>2726</v>
      </c>
      <c r="E589" s="16" t="s">
        <v>2526</v>
      </c>
      <c r="F589" s="16" t="s">
        <v>188</v>
      </c>
      <c r="G589" s="14"/>
      <c r="H589" s="14"/>
      <c r="I589" s="15"/>
      <c r="J589" s="14"/>
      <c r="K589" s="14"/>
      <c r="L589" s="14"/>
      <c r="M589" s="14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18" customHeight="1">
      <c r="A590" s="14" t="s">
        <v>692</v>
      </c>
      <c r="B590" s="15">
        <v>3</v>
      </c>
      <c r="C590" s="15" t="s">
        <v>189</v>
      </c>
      <c r="D590" s="15"/>
      <c r="E590" s="16"/>
      <c r="F590" s="16" t="s">
        <v>190</v>
      </c>
      <c r="G590" s="15"/>
      <c r="H590" s="14"/>
      <c r="I590" s="15"/>
      <c r="J590" s="14"/>
      <c r="K590" s="14"/>
      <c r="L590" s="14"/>
      <c r="M590" s="14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 spans="1:23" ht="18">
      <c r="A591" s="14" t="s">
        <v>191</v>
      </c>
      <c r="B591" s="15" t="s">
        <v>1971</v>
      </c>
      <c r="C591" s="15" t="s">
        <v>776</v>
      </c>
      <c r="D591" s="15" t="s">
        <v>777</v>
      </c>
      <c r="E591" s="16"/>
      <c r="F591" s="16" t="s">
        <v>192</v>
      </c>
      <c r="G591" s="14"/>
      <c r="H591" s="14"/>
      <c r="I591" s="15"/>
      <c r="J591" s="14"/>
      <c r="K591" s="14"/>
      <c r="L591" s="14"/>
      <c r="M591" s="14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18">
      <c r="A592" s="14" t="s">
        <v>193</v>
      </c>
      <c r="B592" s="15" t="s">
        <v>2340</v>
      </c>
      <c r="C592" s="15" t="s">
        <v>194</v>
      </c>
      <c r="D592" s="15"/>
      <c r="E592" s="16"/>
      <c r="F592" s="16" t="s">
        <v>195</v>
      </c>
      <c r="G592" s="15"/>
      <c r="H592" s="14"/>
      <c r="I592" s="15"/>
      <c r="J592" s="14"/>
      <c r="K592" s="14"/>
      <c r="L592" s="14"/>
      <c r="M592" s="14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 spans="1:23" ht="18">
      <c r="A593" s="14" t="s">
        <v>196</v>
      </c>
      <c r="B593" s="15">
        <v>1</v>
      </c>
      <c r="C593" s="15"/>
      <c r="D593" s="15"/>
      <c r="E593" s="16"/>
      <c r="F593" s="16" t="s">
        <v>197</v>
      </c>
      <c r="G593" s="14"/>
      <c r="H593" s="14"/>
      <c r="I593" s="15"/>
      <c r="J593" s="14"/>
      <c r="K593" s="14"/>
      <c r="L593" s="14"/>
      <c r="M593" s="14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ht="18">
      <c r="A594" s="14" t="s">
        <v>198</v>
      </c>
      <c r="B594" s="15" t="s">
        <v>1971</v>
      </c>
      <c r="C594" s="15" t="s">
        <v>2738</v>
      </c>
      <c r="D594" s="15" t="s">
        <v>1929</v>
      </c>
      <c r="E594" s="16"/>
      <c r="F594" s="16" t="s">
        <v>199</v>
      </c>
      <c r="G594" s="15"/>
      <c r="H594" s="14"/>
      <c r="I594" s="15"/>
      <c r="J594" s="14"/>
      <c r="K594" s="14"/>
      <c r="L594" s="14"/>
      <c r="M594" s="14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 spans="1:23" ht="18" customHeight="1">
      <c r="A595" s="14" t="s">
        <v>200</v>
      </c>
      <c r="B595" s="15" t="s">
        <v>1971</v>
      </c>
      <c r="C595" s="15" t="s">
        <v>1205</v>
      </c>
      <c r="D595" s="15"/>
      <c r="E595" s="16"/>
      <c r="F595" s="16" t="s">
        <v>201</v>
      </c>
      <c r="G595" s="14"/>
      <c r="H595" s="14"/>
      <c r="I595" s="15"/>
      <c r="J595" s="14"/>
      <c r="K595" s="14"/>
      <c r="L595" s="14"/>
      <c r="M595" s="14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18">
      <c r="A596" s="14" t="s">
        <v>2628</v>
      </c>
      <c r="B596" s="15">
        <v>2</v>
      </c>
      <c r="C596" s="15"/>
      <c r="D596" s="15"/>
      <c r="E596" s="16"/>
      <c r="F596" s="16" t="s">
        <v>202</v>
      </c>
      <c r="G596" s="15"/>
      <c r="H596" s="14"/>
      <c r="I596" s="15"/>
      <c r="J596" s="14"/>
      <c r="K596" s="14"/>
      <c r="L596" s="14"/>
      <c r="M596" s="14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 spans="1:23" ht="18">
      <c r="A597" s="14" t="s">
        <v>203</v>
      </c>
      <c r="B597" s="15" t="s">
        <v>1971</v>
      </c>
      <c r="C597" s="15" t="s">
        <v>1972</v>
      </c>
      <c r="D597" s="15" t="s">
        <v>204</v>
      </c>
      <c r="E597" s="16"/>
      <c r="F597" s="16" t="s">
        <v>205</v>
      </c>
      <c r="G597" s="14"/>
      <c r="H597" s="14"/>
      <c r="I597" s="15"/>
      <c r="J597" s="14"/>
      <c r="K597" s="14"/>
      <c r="L597" s="14"/>
      <c r="M597" s="14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ht="18">
      <c r="A598" s="14" t="s">
        <v>206</v>
      </c>
      <c r="B598" s="15">
        <v>3</v>
      </c>
      <c r="C598" s="15" t="s">
        <v>2157</v>
      </c>
      <c r="D598" s="15" t="s">
        <v>789</v>
      </c>
      <c r="E598" s="16"/>
      <c r="F598" s="16" t="s">
        <v>207</v>
      </c>
      <c r="G598" s="15"/>
      <c r="H598" s="14"/>
      <c r="I598" s="15"/>
      <c r="J598" s="14"/>
      <c r="K598" s="14"/>
      <c r="L598" s="14"/>
      <c r="M598" s="14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 spans="1:23" ht="18">
      <c r="A599" s="14" t="s">
        <v>208</v>
      </c>
      <c r="B599" s="15" t="s">
        <v>2340</v>
      </c>
      <c r="C599" s="15" t="s">
        <v>209</v>
      </c>
      <c r="D599" s="15" t="s">
        <v>210</v>
      </c>
      <c r="E599" s="16"/>
      <c r="F599" s="16" t="s">
        <v>211</v>
      </c>
      <c r="G599" s="14"/>
      <c r="H599" s="14"/>
      <c r="I599" s="15"/>
      <c r="J599" s="14"/>
      <c r="K599" s="14"/>
      <c r="L599" s="14"/>
      <c r="M599" s="14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 spans="1:23" ht="18">
      <c r="A600" s="14" t="s">
        <v>212</v>
      </c>
      <c r="B600" s="15">
        <v>1</v>
      </c>
      <c r="C600" s="15"/>
      <c r="D600" s="15"/>
      <c r="E600" s="16"/>
      <c r="F600" s="16" t="s">
        <v>213</v>
      </c>
      <c r="G600" s="15"/>
      <c r="H600" s="14"/>
      <c r="I600" s="15"/>
      <c r="J600" s="14"/>
      <c r="K600" s="14"/>
      <c r="L600" s="14"/>
      <c r="M600" s="14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 spans="1:23" ht="18">
      <c r="A601" s="14" t="s">
        <v>214</v>
      </c>
      <c r="B601" s="15">
        <v>1</v>
      </c>
      <c r="C601" s="15"/>
      <c r="D601" s="15"/>
      <c r="E601" s="16"/>
      <c r="F601" s="16" t="s">
        <v>215</v>
      </c>
      <c r="G601" s="14"/>
      <c r="H601" s="14"/>
      <c r="I601" s="15"/>
      <c r="J601" s="14"/>
      <c r="K601" s="14"/>
      <c r="L601" s="14"/>
      <c r="M601" s="14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 spans="1:23" ht="18">
      <c r="A602" s="14" t="s">
        <v>216</v>
      </c>
      <c r="B602" s="15">
        <v>1</v>
      </c>
      <c r="C602" s="15"/>
      <c r="D602" s="15"/>
      <c r="E602" s="16"/>
      <c r="F602" s="16" t="s">
        <v>217</v>
      </c>
      <c r="G602" s="15"/>
      <c r="H602" s="14"/>
      <c r="I602" s="15"/>
      <c r="J602" s="14"/>
      <c r="K602" s="14"/>
      <c r="L602" s="14"/>
      <c r="M602" s="14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 spans="1:23" ht="18">
      <c r="A603" s="14" t="s">
        <v>218</v>
      </c>
      <c r="B603" s="15">
        <v>1</v>
      </c>
      <c r="C603" s="15"/>
      <c r="D603" s="15"/>
      <c r="E603" s="16"/>
      <c r="F603" s="16" t="s">
        <v>219</v>
      </c>
      <c r="G603" s="14"/>
      <c r="H603" s="14"/>
      <c r="I603" s="15"/>
      <c r="J603" s="14"/>
      <c r="K603" s="14"/>
      <c r="L603" s="14"/>
      <c r="M603" s="14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18">
      <c r="A604" s="14" t="s">
        <v>220</v>
      </c>
      <c r="B604" s="15">
        <v>3</v>
      </c>
      <c r="C604" s="15" t="s">
        <v>2176</v>
      </c>
      <c r="D604" s="15" t="s">
        <v>1185</v>
      </c>
      <c r="E604" s="16"/>
      <c r="F604" s="16" t="s">
        <v>221</v>
      </c>
      <c r="G604" s="15"/>
      <c r="H604" s="14"/>
      <c r="I604" s="15"/>
      <c r="J604" s="14"/>
      <c r="K604" s="14"/>
      <c r="L604" s="14"/>
      <c r="M604" s="14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 spans="1:23" ht="18">
      <c r="A605" s="14" t="s">
        <v>222</v>
      </c>
      <c r="B605" s="15">
        <v>1</v>
      </c>
      <c r="C605" s="15"/>
      <c r="D605" s="15"/>
      <c r="E605" s="16"/>
      <c r="F605" s="16" t="s">
        <v>223</v>
      </c>
      <c r="G605" s="14"/>
      <c r="H605" s="14"/>
      <c r="I605" s="15"/>
      <c r="J605" s="14"/>
      <c r="K605" s="14"/>
      <c r="L605" s="14"/>
      <c r="M605" s="14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18">
      <c r="A606" s="14" t="s">
        <v>224</v>
      </c>
      <c r="B606" s="15">
        <v>3</v>
      </c>
      <c r="C606" s="15" t="s">
        <v>2486</v>
      </c>
      <c r="D606" s="15" t="s">
        <v>225</v>
      </c>
      <c r="E606" s="16"/>
      <c r="F606" s="16" t="s">
        <v>226</v>
      </c>
      <c r="G606" s="15"/>
      <c r="H606" s="14"/>
      <c r="I606" s="15"/>
      <c r="J606" s="14"/>
      <c r="K606" s="14"/>
      <c r="L606" s="14"/>
      <c r="M606" s="14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 spans="1:23" ht="18">
      <c r="A607" s="14" t="s">
        <v>227</v>
      </c>
      <c r="B607" s="15">
        <v>3</v>
      </c>
      <c r="C607" s="15" t="s">
        <v>2425</v>
      </c>
      <c r="D607" s="15" t="s">
        <v>228</v>
      </c>
      <c r="E607" s="16"/>
      <c r="F607" s="16" t="s">
        <v>229</v>
      </c>
      <c r="G607" s="14"/>
      <c r="H607" s="14"/>
      <c r="I607" s="15"/>
      <c r="J607" s="14"/>
      <c r="K607" s="14"/>
      <c r="L607" s="14"/>
      <c r="M607" s="14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 spans="1:23" ht="18">
      <c r="A608" s="14" t="s">
        <v>230</v>
      </c>
      <c r="B608" s="15">
        <v>3</v>
      </c>
      <c r="C608" s="15" t="s">
        <v>231</v>
      </c>
      <c r="D608" s="15" t="s">
        <v>232</v>
      </c>
      <c r="E608" s="16"/>
      <c r="F608" s="16" t="s">
        <v>233</v>
      </c>
      <c r="G608" s="15"/>
      <c r="H608" s="14"/>
      <c r="I608" s="15"/>
      <c r="J608" s="14"/>
      <c r="K608" s="14"/>
      <c r="L608" s="14"/>
      <c r="M608" s="14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 spans="1:23" ht="18">
      <c r="A609" s="14" t="s">
        <v>234</v>
      </c>
      <c r="B609" s="15">
        <v>1</v>
      </c>
      <c r="C609" s="15" t="s">
        <v>2441</v>
      </c>
      <c r="D609" s="15" t="s">
        <v>1929</v>
      </c>
      <c r="E609" s="16"/>
      <c r="F609" s="16" t="s">
        <v>235</v>
      </c>
      <c r="G609" s="14"/>
      <c r="H609" s="14"/>
      <c r="I609" s="15"/>
      <c r="J609" s="14"/>
      <c r="K609" s="14"/>
      <c r="L609" s="14"/>
      <c r="M609" s="14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 spans="1:23" ht="18">
      <c r="A610" s="14" t="s">
        <v>236</v>
      </c>
      <c r="B610" s="15">
        <v>3</v>
      </c>
      <c r="C610" s="15" t="s">
        <v>237</v>
      </c>
      <c r="D610" s="15" t="s">
        <v>154</v>
      </c>
      <c r="E610" s="16"/>
      <c r="F610" s="16" t="s">
        <v>238</v>
      </c>
      <c r="G610" s="15"/>
      <c r="H610" s="14"/>
      <c r="I610" s="15"/>
      <c r="J610" s="14"/>
      <c r="K610" s="14"/>
      <c r="L610" s="14"/>
      <c r="M610" s="14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 spans="1:23" ht="18">
      <c r="A611" s="14" t="s">
        <v>239</v>
      </c>
      <c r="B611" s="15">
        <v>1</v>
      </c>
      <c r="C611" s="15"/>
      <c r="D611" s="15"/>
      <c r="E611" s="16"/>
      <c r="F611" s="16" t="s">
        <v>240</v>
      </c>
      <c r="G611" s="14"/>
      <c r="H611" s="14"/>
      <c r="I611" s="15"/>
      <c r="J611" s="14"/>
      <c r="K611" s="14"/>
      <c r="L611" s="14"/>
      <c r="M611" s="14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 spans="1:23" ht="18">
      <c r="A612" s="14" t="s">
        <v>241</v>
      </c>
      <c r="B612" s="15">
        <v>3</v>
      </c>
      <c r="C612" s="15" t="s">
        <v>242</v>
      </c>
      <c r="D612" s="15" t="s">
        <v>243</v>
      </c>
      <c r="E612" s="16"/>
      <c r="F612" s="16" t="s">
        <v>244</v>
      </c>
      <c r="G612" s="15"/>
      <c r="H612" s="14"/>
      <c r="I612" s="15"/>
      <c r="J612" s="14"/>
      <c r="K612" s="14"/>
      <c r="L612" s="14"/>
      <c r="M612" s="14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 spans="1:23" ht="18">
      <c r="A613" s="14" t="s">
        <v>245</v>
      </c>
      <c r="B613" s="15" t="s">
        <v>2453</v>
      </c>
      <c r="C613" s="15" t="s">
        <v>13</v>
      </c>
      <c r="D613" s="15" t="s">
        <v>1270</v>
      </c>
      <c r="E613" s="16"/>
      <c r="F613" s="16" t="s">
        <v>246</v>
      </c>
      <c r="G613" s="14"/>
      <c r="H613" s="14"/>
      <c r="I613" s="15"/>
      <c r="J613" s="14"/>
      <c r="K613" s="14"/>
      <c r="L613" s="14"/>
      <c r="M613" s="14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 spans="1:23" ht="18">
      <c r="A614" s="14" t="s">
        <v>247</v>
      </c>
      <c r="B614" s="15" t="s">
        <v>248</v>
      </c>
      <c r="C614" s="15" t="s">
        <v>161</v>
      </c>
      <c r="D614" s="15" t="s">
        <v>2618</v>
      </c>
      <c r="E614" s="16"/>
      <c r="F614" s="16" t="s">
        <v>249</v>
      </c>
      <c r="G614" s="15"/>
      <c r="H614" s="14"/>
      <c r="I614" s="15"/>
      <c r="J614" s="14"/>
      <c r="K614" s="14"/>
      <c r="L614" s="14"/>
      <c r="M614" s="14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 spans="1:23" ht="18">
      <c r="A615" s="14" t="s">
        <v>250</v>
      </c>
      <c r="B615" s="15">
        <v>1</v>
      </c>
      <c r="C615" s="15"/>
      <c r="D615" s="15"/>
      <c r="E615" s="16"/>
      <c r="F615" s="16" t="s">
        <v>251</v>
      </c>
      <c r="G615" s="14"/>
      <c r="H615" s="14"/>
      <c r="I615" s="15"/>
      <c r="J615" s="14"/>
      <c r="K615" s="14"/>
      <c r="L615" s="14"/>
      <c r="M615" s="14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 spans="1:23" ht="18">
      <c r="A616" s="14" t="s">
        <v>252</v>
      </c>
      <c r="B616" s="15">
        <v>1</v>
      </c>
      <c r="C616" s="15"/>
      <c r="D616" s="15"/>
      <c r="E616" s="16"/>
      <c r="F616" s="16" t="s">
        <v>253</v>
      </c>
      <c r="G616" s="15"/>
      <c r="H616" s="14"/>
      <c r="I616" s="15"/>
      <c r="J616" s="14"/>
      <c r="K616" s="14"/>
      <c r="L616" s="14"/>
      <c r="M616" s="14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 spans="1:23" ht="18">
      <c r="A617" s="14" t="s">
        <v>254</v>
      </c>
      <c r="B617" s="15" t="s">
        <v>255</v>
      </c>
      <c r="C617" s="15" t="s">
        <v>256</v>
      </c>
      <c r="D617" s="15"/>
      <c r="E617" s="16"/>
      <c r="F617" s="16" t="s">
        <v>257</v>
      </c>
      <c r="G617" s="14"/>
      <c r="H617" s="14"/>
      <c r="I617" s="15"/>
      <c r="J617" s="14"/>
      <c r="K617" s="14"/>
      <c r="L617" s="14"/>
      <c r="M617" s="14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 spans="1:23" ht="18">
      <c r="A618" s="14" t="s">
        <v>258</v>
      </c>
      <c r="B618" s="15">
        <v>1</v>
      </c>
      <c r="C618" s="15"/>
      <c r="D618" s="15"/>
      <c r="E618" s="16"/>
      <c r="F618" s="16" t="s">
        <v>259</v>
      </c>
      <c r="G618" s="15"/>
      <c r="H618" s="14"/>
      <c r="I618" s="15"/>
      <c r="J618" s="14"/>
      <c r="K618" s="14"/>
      <c r="L618" s="14"/>
      <c r="M618" s="14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 spans="1:23" ht="18">
      <c r="A619" s="14" t="s">
        <v>260</v>
      </c>
      <c r="B619" s="15">
        <v>1</v>
      </c>
      <c r="C619" s="15"/>
      <c r="D619" s="15"/>
      <c r="E619" s="16"/>
      <c r="F619" s="16" t="s">
        <v>261</v>
      </c>
      <c r="G619" s="14"/>
      <c r="H619" s="14"/>
      <c r="I619" s="15"/>
      <c r="J619" s="14"/>
      <c r="K619" s="14"/>
      <c r="L619" s="14"/>
      <c r="M619" s="14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 spans="1:23" ht="18">
      <c r="A620" s="14" t="s">
        <v>262</v>
      </c>
      <c r="B620" s="15">
        <v>3</v>
      </c>
      <c r="C620" s="15" t="s">
        <v>263</v>
      </c>
      <c r="D620" s="15" t="s">
        <v>264</v>
      </c>
      <c r="E620" s="16"/>
      <c r="F620" s="16" t="s">
        <v>265</v>
      </c>
      <c r="G620" s="15"/>
      <c r="H620" s="14"/>
      <c r="I620" s="15"/>
      <c r="J620" s="14"/>
      <c r="K620" s="14"/>
      <c r="L620" s="14"/>
      <c r="M620" s="14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 spans="1:23" ht="18">
      <c r="A621" s="14" t="s">
        <v>266</v>
      </c>
      <c r="B621" s="15">
        <v>4</v>
      </c>
      <c r="C621" s="15"/>
      <c r="D621" s="15"/>
      <c r="E621" s="16"/>
      <c r="F621" s="16" t="s">
        <v>267</v>
      </c>
      <c r="G621" s="14"/>
      <c r="H621" s="14"/>
      <c r="I621" s="15"/>
      <c r="J621" s="14"/>
      <c r="K621" s="14"/>
      <c r="L621" s="14"/>
      <c r="M621" s="14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 spans="1:23" ht="18">
      <c r="A622" s="14" t="s">
        <v>1875</v>
      </c>
      <c r="B622" s="15">
        <v>1</v>
      </c>
      <c r="C622" s="15"/>
      <c r="D622" s="15"/>
      <c r="E622" s="16"/>
      <c r="F622" s="16" t="s">
        <v>268</v>
      </c>
      <c r="G622" s="15"/>
      <c r="H622" s="14"/>
      <c r="I622" s="15"/>
      <c r="J622" s="14"/>
      <c r="K622" s="14"/>
      <c r="L622" s="14"/>
      <c r="M622" s="14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 spans="1:23" ht="18">
      <c r="A623" s="14" t="s">
        <v>269</v>
      </c>
      <c r="B623" s="15">
        <v>3</v>
      </c>
      <c r="C623" s="15" t="s">
        <v>270</v>
      </c>
      <c r="D623" s="15" t="s">
        <v>271</v>
      </c>
      <c r="E623" s="16"/>
      <c r="F623" s="16" t="s">
        <v>272</v>
      </c>
      <c r="G623" s="14"/>
      <c r="H623" s="14"/>
      <c r="I623" s="15"/>
      <c r="J623" s="14"/>
      <c r="K623" s="14"/>
      <c r="L623" s="14"/>
      <c r="M623" s="14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 spans="1:23" ht="18">
      <c r="A624" s="14" t="s">
        <v>273</v>
      </c>
      <c r="B624" s="15" t="s">
        <v>274</v>
      </c>
      <c r="C624" s="15"/>
      <c r="D624" s="15"/>
      <c r="E624" s="16"/>
      <c r="F624" s="16" t="s">
        <v>275</v>
      </c>
      <c r="G624" s="15"/>
      <c r="H624" s="14"/>
      <c r="I624" s="15"/>
      <c r="J624" s="14"/>
      <c r="K624" s="14"/>
      <c r="L624" s="14"/>
      <c r="M624" s="14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 spans="1:23" ht="18">
      <c r="A625" s="14" t="s">
        <v>1940</v>
      </c>
      <c r="B625" s="15" t="s">
        <v>1971</v>
      </c>
      <c r="C625" s="15" t="s">
        <v>1929</v>
      </c>
      <c r="D625" s="15" t="s">
        <v>276</v>
      </c>
      <c r="E625" s="16"/>
      <c r="F625" s="16" t="s">
        <v>277</v>
      </c>
      <c r="G625" s="14"/>
      <c r="H625" s="14"/>
      <c r="I625" s="15"/>
      <c r="J625" s="14"/>
      <c r="K625" s="14"/>
      <c r="L625" s="14"/>
      <c r="M625" s="14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 spans="1:23" ht="18">
      <c r="A626" s="14" t="s">
        <v>278</v>
      </c>
      <c r="B626" s="15" t="s">
        <v>279</v>
      </c>
      <c r="C626" s="15" t="s">
        <v>280</v>
      </c>
      <c r="D626" s="15"/>
      <c r="E626" s="16"/>
      <c r="F626" s="16" t="s">
        <v>281</v>
      </c>
      <c r="G626" s="15"/>
      <c r="H626" s="14"/>
      <c r="I626" s="15"/>
      <c r="J626" s="14"/>
      <c r="K626" s="14"/>
      <c r="L626" s="14"/>
      <c r="M626" s="14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 spans="1:23" ht="18">
      <c r="A627" s="14" t="s">
        <v>282</v>
      </c>
      <c r="B627" s="15">
        <v>3</v>
      </c>
      <c r="C627" s="15" t="s">
        <v>283</v>
      </c>
      <c r="D627" s="15"/>
      <c r="E627" s="16"/>
      <c r="F627" s="16" t="s">
        <v>284</v>
      </c>
      <c r="G627" s="14"/>
      <c r="H627" s="14"/>
      <c r="I627" s="15"/>
      <c r="J627" s="14"/>
      <c r="K627" s="14"/>
      <c r="L627" s="14"/>
      <c r="M627" s="14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 spans="1:23" ht="18">
      <c r="A628" s="14" t="s">
        <v>1903</v>
      </c>
      <c r="B628" s="15">
        <v>3</v>
      </c>
      <c r="C628" s="15" t="s">
        <v>285</v>
      </c>
      <c r="D628" s="15" t="s">
        <v>1929</v>
      </c>
      <c r="E628" s="16"/>
      <c r="F628" s="16" t="s">
        <v>286</v>
      </c>
      <c r="G628" s="15"/>
      <c r="H628" s="14"/>
      <c r="I628" s="15"/>
      <c r="J628" s="14"/>
      <c r="K628" s="14"/>
      <c r="L628" s="14"/>
      <c r="M628" s="14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 spans="1:23" ht="18">
      <c r="A629" s="14" t="s">
        <v>287</v>
      </c>
      <c r="B629" s="15" t="s">
        <v>288</v>
      </c>
      <c r="C629" s="15" t="s">
        <v>289</v>
      </c>
      <c r="D629" s="15"/>
      <c r="E629" s="16"/>
      <c r="F629" s="16" t="s">
        <v>290</v>
      </c>
      <c r="G629" s="14"/>
      <c r="H629" s="14"/>
      <c r="I629" s="15"/>
      <c r="J629" s="14"/>
      <c r="K629" s="14"/>
      <c r="L629" s="14"/>
      <c r="M629" s="14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 spans="1:23" ht="18" customHeight="1">
      <c r="A630" s="14" t="s">
        <v>291</v>
      </c>
      <c r="B630" s="15">
        <v>3</v>
      </c>
      <c r="C630" s="15" t="s">
        <v>735</v>
      </c>
      <c r="D630" s="15" t="s">
        <v>292</v>
      </c>
      <c r="E630" s="16" t="s">
        <v>293</v>
      </c>
      <c r="F630" s="16" t="s">
        <v>294</v>
      </c>
      <c r="G630" s="15"/>
      <c r="H630" s="14" t="s">
        <v>295</v>
      </c>
      <c r="I630" s="15"/>
      <c r="J630" s="14"/>
      <c r="K630" s="14"/>
      <c r="L630" s="14"/>
      <c r="M630" s="14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 spans="1:23" ht="18" customHeight="1">
      <c r="A631" s="14" t="s">
        <v>719</v>
      </c>
      <c r="B631" s="15" t="s">
        <v>1971</v>
      </c>
      <c r="C631" s="15" t="s">
        <v>296</v>
      </c>
      <c r="D631" s="15" t="s">
        <v>297</v>
      </c>
      <c r="E631" s="16"/>
      <c r="F631" s="16" t="s">
        <v>298</v>
      </c>
      <c r="G631" s="14"/>
      <c r="H631" s="14" t="s">
        <v>718</v>
      </c>
      <c r="I631" s="15"/>
      <c r="J631" s="14"/>
      <c r="K631" s="14"/>
      <c r="L631" s="14"/>
      <c r="M631" s="14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 spans="1:23" ht="18" customHeight="1">
      <c r="A632" s="14" t="s">
        <v>299</v>
      </c>
      <c r="B632" s="15">
        <v>3</v>
      </c>
      <c r="C632" s="15" t="s">
        <v>1999</v>
      </c>
      <c r="D632" s="15" t="s">
        <v>2000</v>
      </c>
      <c r="E632" s="16" t="s">
        <v>300</v>
      </c>
      <c r="F632" s="16" t="s">
        <v>301</v>
      </c>
      <c r="G632" s="15"/>
      <c r="H632" s="14" t="s">
        <v>302</v>
      </c>
      <c r="I632" s="15"/>
      <c r="J632" s="14"/>
      <c r="K632" s="14"/>
      <c r="L632" s="14"/>
      <c r="M632" s="14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 spans="1:23" ht="18" customHeight="1">
      <c r="A633" s="14" t="s">
        <v>303</v>
      </c>
      <c r="B633" s="15" t="s">
        <v>1971</v>
      </c>
      <c r="C633" s="15" t="s">
        <v>1032</v>
      </c>
      <c r="D633" s="15" t="s">
        <v>1033</v>
      </c>
      <c r="E633" s="16"/>
      <c r="F633" s="16" t="s">
        <v>304</v>
      </c>
      <c r="G633" s="14"/>
      <c r="H633" s="14" t="s">
        <v>305</v>
      </c>
      <c r="I633" s="15"/>
      <c r="J633" s="14"/>
      <c r="K633" s="14"/>
      <c r="L633" s="14"/>
      <c r="M633" s="14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 spans="1:23" ht="18" customHeight="1">
      <c r="A634" s="14" t="s">
        <v>306</v>
      </c>
      <c r="B634" s="15">
        <v>1</v>
      </c>
      <c r="C634" s="15"/>
      <c r="D634" s="15"/>
      <c r="E634" s="16"/>
      <c r="F634" s="16" t="s">
        <v>307</v>
      </c>
      <c r="G634" s="15"/>
      <c r="H634" s="14" t="s">
        <v>308</v>
      </c>
      <c r="I634" s="15"/>
      <c r="J634" s="14"/>
      <c r="K634" s="14"/>
      <c r="L634" s="14"/>
      <c r="M634" s="14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 spans="1:23" ht="18" customHeight="1">
      <c r="A635" s="14" t="s">
        <v>309</v>
      </c>
      <c r="B635" s="15">
        <v>1</v>
      </c>
      <c r="C635" s="15"/>
      <c r="D635" s="15"/>
      <c r="E635" s="16"/>
      <c r="F635" s="16" t="s">
        <v>310</v>
      </c>
      <c r="G635" s="14"/>
      <c r="H635" s="14" t="s">
        <v>1564</v>
      </c>
      <c r="I635" s="15"/>
      <c r="J635" s="14"/>
      <c r="K635" s="14"/>
      <c r="L635" s="14"/>
      <c r="M635" s="14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 spans="1:23" ht="18" customHeight="1">
      <c r="A636" s="14" t="s">
        <v>311</v>
      </c>
      <c r="B636" s="15">
        <v>3</v>
      </c>
      <c r="C636" s="15" t="s">
        <v>1958</v>
      </c>
      <c r="D636" s="15" t="s">
        <v>2712</v>
      </c>
      <c r="E636" s="16"/>
      <c r="F636" s="16" t="s">
        <v>312</v>
      </c>
      <c r="G636" s="15"/>
      <c r="H636" s="14" t="s">
        <v>313</v>
      </c>
      <c r="I636" s="15"/>
      <c r="J636" s="14"/>
      <c r="K636" s="14"/>
      <c r="L636" s="14"/>
      <c r="M636" s="14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 spans="1:23" ht="18">
      <c r="A637" s="14" t="s">
        <v>314</v>
      </c>
      <c r="B637" s="15" t="s">
        <v>2720</v>
      </c>
      <c r="C637" s="15" t="s">
        <v>1966</v>
      </c>
      <c r="D637" s="15" t="s">
        <v>1244</v>
      </c>
      <c r="E637" s="16"/>
      <c r="F637" s="16" t="s">
        <v>315</v>
      </c>
      <c r="G637" s="14"/>
      <c r="H637" s="14"/>
      <c r="I637" s="15"/>
      <c r="J637" s="14"/>
      <c r="K637" s="14"/>
      <c r="L637" s="14"/>
      <c r="M637" s="14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 spans="1:23" ht="18" customHeight="1">
      <c r="A638" s="14" t="s">
        <v>316</v>
      </c>
      <c r="B638" s="15" t="s">
        <v>317</v>
      </c>
      <c r="C638" s="15" t="s">
        <v>318</v>
      </c>
      <c r="D638" s="15" t="s">
        <v>2389</v>
      </c>
      <c r="E638" s="16"/>
      <c r="F638" s="16" t="s">
        <v>319</v>
      </c>
      <c r="G638" s="15"/>
      <c r="H638" s="14" t="s">
        <v>320</v>
      </c>
      <c r="I638" s="15"/>
      <c r="J638" s="14"/>
      <c r="K638" s="14"/>
      <c r="L638" s="14"/>
      <c r="M638" s="14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 spans="1:23" ht="18" customHeight="1">
      <c r="A639" s="14" t="s">
        <v>321</v>
      </c>
      <c r="B639" s="15" t="s">
        <v>322</v>
      </c>
      <c r="C639" s="15"/>
      <c r="D639" s="15"/>
      <c r="E639" s="16"/>
      <c r="F639" s="16" t="s">
        <v>323</v>
      </c>
      <c r="G639" s="14"/>
      <c r="H639" s="14" t="s">
        <v>324</v>
      </c>
      <c r="I639" s="15"/>
      <c r="J639" s="14"/>
      <c r="K639" s="14"/>
      <c r="L639" s="14"/>
      <c r="M639" s="14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 spans="1:23" ht="18" customHeight="1">
      <c r="A640" s="14" t="s">
        <v>325</v>
      </c>
      <c r="B640" s="15" t="s">
        <v>1971</v>
      </c>
      <c r="C640" s="15" t="s">
        <v>2128</v>
      </c>
      <c r="D640" s="15" t="s">
        <v>2129</v>
      </c>
      <c r="E640" s="16"/>
      <c r="F640" s="16" t="s">
        <v>326</v>
      </c>
      <c r="G640" s="15"/>
      <c r="H640" s="14" t="s">
        <v>327</v>
      </c>
      <c r="I640" s="15"/>
      <c r="J640" s="14"/>
      <c r="K640" s="14"/>
      <c r="L640" s="14"/>
      <c r="M640" s="14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 spans="1:23" ht="18" customHeight="1">
      <c r="A641" s="14" t="s">
        <v>1901</v>
      </c>
      <c r="B641" s="15">
        <v>3</v>
      </c>
      <c r="C641" s="15" t="s">
        <v>328</v>
      </c>
      <c r="D641" s="15" t="s">
        <v>329</v>
      </c>
      <c r="E641" s="16"/>
      <c r="F641" s="16" t="s">
        <v>330</v>
      </c>
      <c r="G641" s="14"/>
      <c r="H641" s="14" t="s">
        <v>331</v>
      </c>
      <c r="I641" s="15"/>
      <c r="J641" s="14"/>
      <c r="K641" s="14"/>
      <c r="L641" s="14"/>
      <c r="M641" s="14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 spans="1:23" ht="18" customHeight="1">
      <c r="A642" s="14" t="s">
        <v>2632</v>
      </c>
      <c r="B642" s="15">
        <v>3</v>
      </c>
      <c r="C642" s="15" t="s">
        <v>332</v>
      </c>
      <c r="D642" s="15" t="s">
        <v>333</v>
      </c>
      <c r="E642" s="16"/>
      <c r="F642" s="16" t="s">
        <v>334</v>
      </c>
      <c r="G642" s="15"/>
      <c r="H642" s="14" t="s">
        <v>335</v>
      </c>
      <c r="I642" s="15"/>
      <c r="J642" s="14"/>
      <c r="K642" s="14"/>
      <c r="L642" s="14"/>
      <c r="M642" s="14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 spans="1:23" ht="18" customHeight="1">
      <c r="A643" s="14" t="s">
        <v>336</v>
      </c>
      <c r="B643" s="15">
        <v>2</v>
      </c>
      <c r="C643" s="15" t="s">
        <v>337</v>
      </c>
      <c r="D643" s="15" t="s">
        <v>338</v>
      </c>
      <c r="E643" s="16"/>
      <c r="F643" s="16" t="s">
        <v>339</v>
      </c>
      <c r="G643" s="14"/>
      <c r="H643" s="14" t="s">
        <v>340</v>
      </c>
      <c r="I643" s="15"/>
      <c r="J643" s="14"/>
      <c r="K643" s="14"/>
      <c r="L643" s="14"/>
      <c r="M643" s="14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 spans="1:23" ht="18" customHeight="1">
      <c r="A644" s="14" t="s">
        <v>341</v>
      </c>
      <c r="B644" s="15">
        <v>3</v>
      </c>
      <c r="C644" s="15" t="s">
        <v>735</v>
      </c>
      <c r="D644" s="15" t="s">
        <v>342</v>
      </c>
      <c r="E644" s="16"/>
      <c r="F644" s="16" t="s">
        <v>343</v>
      </c>
      <c r="G644" s="15"/>
      <c r="H644" s="14" t="s">
        <v>344</v>
      </c>
      <c r="I644" s="15"/>
      <c r="J644" s="14"/>
      <c r="K644" s="14"/>
      <c r="L644" s="14"/>
      <c r="M644" s="14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 spans="1:23" ht="18" customHeight="1">
      <c r="A645" s="14" t="s">
        <v>345</v>
      </c>
      <c r="B645" s="15">
        <v>1</v>
      </c>
      <c r="C645" s="15"/>
      <c r="D645" s="15"/>
      <c r="E645" s="16"/>
      <c r="F645" s="16" t="s">
        <v>346</v>
      </c>
      <c r="G645" s="14"/>
      <c r="H645" s="14" t="s">
        <v>347</v>
      </c>
      <c r="I645" s="15"/>
      <c r="J645" s="14"/>
      <c r="K645" s="14"/>
      <c r="L645" s="14"/>
      <c r="M645" s="14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 spans="1:23" ht="18">
      <c r="A646" s="14" t="s">
        <v>348</v>
      </c>
      <c r="B646" s="15">
        <v>3</v>
      </c>
      <c r="C646" s="15" t="s">
        <v>349</v>
      </c>
      <c r="D646" s="15" t="s">
        <v>350</v>
      </c>
      <c r="E646" s="16"/>
      <c r="F646" s="16" t="s">
        <v>351</v>
      </c>
      <c r="G646" s="15"/>
      <c r="H646" s="14" t="s">
        <v>352</v>
      </c>
      <c r="I646" s="15"/>
      <c r="J646" s="14"/>
      <c r="K646" s="14"/>
      <c r="L646" s="14"/>
      <c r="M646" s="14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 spans="1:23" ht="18" customHeight="1">
      <c r="A647" s="14" t="s">
        <v>353</v>
      </c>
      <c r="B647" s="15">
        <v>3</v>
      </c>
      <c r="C647" s="15" t="s">
        <v>2176</v>
      </c>
      <c r="D647" s="15" t="s">
        <v>1185</v>
      </c>
      <c r="E647" s="16"/>
      <c r="F647" s="16" t="s">
        <v>354</v>
      </c>
      <c r="G647" s="14"/>
      <c r="H647" s="14" t="s">
        <v>355</v>
      </c>
      <c r="I647" s="15"/>
      <c r="J647" s="14"/>
      <c r="K647" s="14"/>
      <c r="L647" s="14"/>
      <c r="M647" s="14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 spans="1:23" ht="18" customHeight="1">
      <c r="A648" s="14" t="s">
        <v>356</v>
      </c>
      <c r="B648" s="15">
        <v>1</v>
      </c>
      <c r="C648" s="15"/>
      <c r="D648" s="15"/>
      <c r="E648" s="16"/>
      <c r="F648" s="16" t="s">
        <v>357</v>
      </c>
      <c r="G648" s="15"/>
      <c r="H648" s="14" t="s">
        <v>358</v>
      </c>
      <c r="I648" s="15"/>
      <c r="J648" s="14"/>
      <c r="K648" s="14"/>
      <c r="L648" s="14"/>
      <c r="M648" s="14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 spans="1:23" ht="18" customHeight="1">
      <c r="A649" s="14" t="s">
        <v>359</v>
      </c>
      <c r="B649" s="15">
        <v>1</v>
      </c>
      <c r="C649" s="15"/>
      <c r="D649" s="15"/>
      <c r="E649" s="16"/>
      <c r="F649" s="16" t="s">
        <v>360</v>
      </c>
      <c r="G649" s="14"/>
      <c r="H649" s="14" t="s">
        <v>361</v>
      </c>
      <c r="I649" s="15"/>
      <c r="J649" s="14"/>
      <c r="K649" s="14"/>
      <c r="L649" s="14"/>
      <c r="M649" s="14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 spans="1:23" ht="18">
      <c r="A650" s="14" t="s">
        <v>362</v>
      </c>
      <c r="B650" s="15">
        <v>1</v>
      </c>
      <c r="C650" s="15" t="s">
        <v>363</v>
      </c>
      <c r="D650" s="15" t="s">
        <v>364</v>
      </c>
      <c r="E650" s="16" t="s">
        <v>365</v>
      </c>
      <c r="F650" s="16" t="s">
        <v>366</v>
      </c>
      <c r="G650" s="15"/>
      <c r="H650" s="14" t="s">
        <v>2507</v>
      </c>
      <c r="I650" s="15"/>
      <c r="J650" s="14"/>
      <c r="K650" s="14"/>
      <c r="L650" s="14"/>
      <c r="M650" s="14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 spans="1:23" ht="18" customHeight="1">
      <c r="A651" s="14" t="s">
        <v>367</v>
      </c>
      <c r="B651" s="15">
        <v>1</v>
      </c>
      <c r="C651" s="15"/>
      <c r="D651" s="15"/>
      <c r="E651" s="16"/>
      <c r="F651" s="16" t="s">
        <v>368</v>
      </c>
      <c r="G651" s="14"/>
      <c r="H651" s="14" t="s">
        <v>713</v>
      </c>
      <c r="I651" s="15"/>
      <c r="J651" s="14"/>
      <c r="K651" s="14"/>
      <c r="L651" s="14"/>
      <c r="M651" s="14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 spans="1:23" ht="18" customHeight="1">
      <c r="A652" s="14" t="s">
        <v>369</v>
      </c>
      <c r="B652" s="15" t="s">
        <v>1971</v>
      </c>
      <c r="C652" s="15" t="s">
        <v>2784</v>
      </c>
      <c r="D652" s="15" t="s">
        <v>2785</v>
      </c>
      <c r="E652" s="16"/>
      <c r="F652" s="16" t="s">
        <v>370</v>
      </c>
      <c r="G652" s="15"/>
      <c r="H652" s="14" t="s">
        <v>371</v>
      </c>
      <c r="I652" s="15"/>
      <c r="J652" s="14"/>
      <c r="K652" s="14"/>
      <c r="L652" s="14"/>
      <c r="M652" s="14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 spans="1:23" ht="18" customHeight="1">
      <c r="A653" s="14" t="s">
        <v>717</v>
      </c>
      <c r="B653" s="15">
        <v>2</v>
      </c>
      <c r="C653" s="15" t="s">
        <v>372</v>
      </c>
      <c r="D653" s="15" t="s">
        <v>373</v>
      </c>
      <c r="E653" s="16"/>
      <c r="F653" s="16" t="s">
        <v>374</v>
      </c>
      <c r="G653" s="14"/>
      <c r="H653" s="14" t="s">
        <v>375</v>
      </c>
      <c r="I653" s="15"/>
      <c r="J653" s="14"/>
      <c r="K653" s="14"/>
      <c r="L653" s="14"/>
      <c r="M653" s="14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 spans="1:23" ht="18" customHeight="1">
      <c r="A654" s="14" t="s">
        <v>376</v>
      </c>
      <c r="B654" s="15">
        <v>1</v>
      </c>
      <c r="C654" s="15"/>
      <c r="D654" s="15"/>
      <c r="E654" s="16"/>
      <c r="F654" s="16" t="s">
        <v>377</v>
      </c>
      <c r="G654" s="15"/>
      <c r="H654" s="14" t="s">
        <v>378</v>
      </c>
      <c r="I654" s="15"/>
      <c r="J654" s="14"/>
      <c r="K654" s="14"/>
      <c r="L654" s="14"/>
      <c r="M654" s="14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 spans="1:23" ht="18" customHeight="1">
      <c r="A655" s="14" t="s">
        <v>379</v>
      </c>
      <c r="B655" s="15">
        <v>3</v>
      </c>
      <c r="C655" s="15" t="s">
        <v>2445</v>
      </c>
      <c r="D655" s="15" t="s">
        <v>2446</v>
      </c>
      <c r="E655" s="16"/>
      <c r="F655" s="16" t="s">
        <v>380</v>
      </c>
      <c r="G655" s="14"/>
      <c r="H655" s="14" t="s">
        <v>381</v>
      </c>
      <c r="I655" s="15"/>
      <c r="J655" s="14"/>
      <c r="K655" s="14"/>
      <c r="L655" s="14"/>
      <c r="M655" s="14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 spans="1:23" ht="18" customHeight="1">
      <c r="A656" s="14" t="s">
        <v>382</v>
      </c>
      <c r="B656" s="15">
        <v>2</v>
      </c>
      <c r="C656" s="15" t="s">
        <v>1979</v>
      </c>
      <c r="D656" s="15" t="s">
        <v>1980</v>
      </c>
      <c r="E656" s="16"/>
      <c r="F656" s="16" t="s">
        <v>383</v>
      </c>
      <c r="G656" s="15"/>
      <c r="H656" s="14" t="s">
        <v>2623</v>
      </c>
      <c r="I656" s="15"/>
      <c r="J656" s="14"/>
      <c r="K656" s="14"/>
      <c r="L656" s="14"/>
      <c r="M656" s="14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 spans="1:23" ht="18" customHeight="1">
      <c r="A657" s="14" t="s">
        <v>384</v>
      </c>
      <c r="B657" s="15">
        <v>3</v>
      </c>
      <c r="C657" s="15" t="s">
        <v>385</v>
      </c>
      <c r="D657" s="15" t="s">
        <v>386</v>
      </c>
      <c r="E657" s="16" t="s">
        <v>387</v>
      </c>
      <c r="F657" s="16" t="s">
        <v>388</v>
      </c>
      <c r="G657" s="14"/>
      <c r="H657" s="14" t="s">
        <v>313</v>
      </c>
      <c r="I657" s="15"/>
      <c r="J657" s="14"/>
      <c r="K657" s="14"/>
      <c r="L657" s="14"/>
      <c r="M657" s="14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 spans="1:23" ht="18" customHeight="1">
      <c r="A658" s="14" t="s">
        <v>389</v>
      </c>
      <c r="B658" s="15">
        <v>1</v>
      </c>
      <c r="C658" s="15"/>
      <c r="D658" s="15"/>
      <c r="E658" s="16"/>
      <c r="F658" s="16" t="s">
        <v>390</v>
      </c>
      <c r="G658" s="15"/>
      <c r="H658" s="14" t="s">
        <v>391</v>
      </c>
      <c r="I658" s="15"/>
      <c r="J658" s="14"/>
      <c r="K658" s="14"/>
      <c r="L658" s="14"/>
      <c r="M658" s="14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 spans="1:23" ht="18">
      <c r="A659" s="14" t="s">
        <v>733</v>
      </c>
      <c r="B659" s="15">
        <v>2</v>
      </c>
      <c r="C659" s="15" t="s">
        <v>392</v>
      </c>
      <c r="D659" s="15" t="s">
        <v>393</v>
      </c>
      <c r="E659" s="16"/>
      <c r="F659" s="16" t="s">
        <v>394</v>
      </c>
      <c r="G659" s="14"/>
      <c r="H659" s="14" t="s">
        <v>732</v>
      </c>
      <c r="I659" s="15"/>
      <c r="J659" s="14"/>
      <c r="K659" s="14"/>
      <c r="L659" s="14"/>
      <c r="M659" s="14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18" customHeight="1">
      <c r="A660" s="14" t="s">
        <v>395</v>
      </c>
      <c r="B660" s="15">
        <v>1</v>
      </c>
      <c r="C660" s="15"/>
      <c r="D660" s="15"/>
      <c r="E660" s="16"/>
      <c r="F660" s="16" t="s">
        <v>396</v>
      </c>
      <c r="G660" s="15"/>
      <c r="H660" s="14" t="s">
        <v>397</v>
      </c>
      <c r="I660" s="15"/>
      <c r="J660" s="14"/>
      <c r="K660" s="14"/>
      <c r="L660" s="14"/>
      <c r="M660" s="14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 spans="1:23" ht="18">
      <c r="A661" s="14" t="s">
        <v>398</v>
      </c>
      <c r="B661" s="15">
        <v>3</v>
      </c>
      <c r="C661" s="15" t="s">
        <v>1647</v>
      </c>
      <c r="D661" s="15" t="s">
        <v>399</v>
      </c>
      <c r="E661" s="16"/>
      <c r="F661" s="16" t="s">
        <v>400</v>
      </c>
      <c r="G661" s="14"/>
      <c r="H661" s="14" t="s">
        <v>2643</v>
      </c>
      <c r="I661" s="15"/>
      <c r="J661" s="14"/>
      <c r="K661" s="14"/>
      <c r="L661" s="14"/>
      <c r="M661" s="14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 spans="1:23" ht="18" customHeight="1">
      <c r="A662" s="14" t="s">
        <v>401</v>
      </c>
      <c r="B662" s="15">
        <v>1</v>
      </c>
      <c r="C662" s="15"/>
      <c r="D662" s="15"/>
      <c r="E662" s="16"/>
      <c r="F662" s="16" t="s">
        <v>402</v>
      </c>
      <c r="G662" s="15"/>
      <c r="H662" s="14" t="s">
        <v>403</v>
      </c>
      <c r="I662" s="15"/>
      <c r="J662" s="14"/>
      <c r="K662" s="14"/>
      <c r="L662" s="14"/>
      <c r="M662" s="14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 spans="1:23" ht="18" customHeight="1">
      <c r="A663" s="14" t="s">
        <v>683</v>
      </c>
      <c r="B663" s="15">
        <v>4</v>
      </c>
      <c r="C663" s="15" t="s">
        <v>404</v>
      </c>
      <c r="D663" s="15" t="s">
        <v>405</v>
      </c>
      <c r="E663" s="16"/>
      <c r="F663" s="16" t="s">
        <v>406</v>
      </c>
      <c r="G663" s="14"/>
      <c r="H663" s="14" t="s">
        <v>407</v>
      </c>
      <c r="I663" s="15"/>
      <c r="J663" s="14"/>
      <c r="K663" s="14"/>
      <c r="L663" s="14"/>
      <c r="M663" s="14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 spans="1:23" ht="18" customHeight="1">
      <c r="A664" s="14" t="s">
        <v>739</v>
      </c>
      <c r="B664" s="15">
        <v>3</v>
      </c>
      <c r="C664" s="15" t="s">
        <v>408</v>
      </c>
      <c r="D664" s="15" t="s">
        <v>409</v>
      </c>
      <c r="E664" s="16"/>
      <c r="F664" s="16" t="s">
        <v>410</v>
      </c>
      <c r="G664" s="15"/>
      <c r="H664" s="14" t="s">
        <v>738</v>
      </c>
      <c r="I664" s="15"/>
      <c r="J664" s="14"/>
      <c r="K664" s="14"/>
      <c r="L664" s="14"/>
      <c r="M664" s="14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 spans="1:23" ht="18" customHeight="1">
      <c r="A665" s="14" t="s">
        <v>411</v>
      </c>
      <c r="B665" s="15">
        <v>1</v>
      </c>
      <c r="C665" s="15"/>
      <c r="D665" s="15"/>
      <c r="E665" s="16"/>
      <c r="F665" s="16" t="s">
        <v>412</v>
      </c>
      <c r="G665" s="14"/>
      <c r="H665" s="14" t="s">
        <v>413</v>
      </c>
      <c r="I665" s="15"/>
      <c r="J665" s="14"/>
      <c r="K665" s="14"/>
      <c r="L665" s="14"/>
      <c r="M665" s="14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 spans="1:23" ht="18" customHeight="1">
      <c r="A666" s="14" t="s">
        <v>414</v>
      </c>
      <c r="B666" s="15">
        <v>2</v>
      </c>
      <c r="C666" s="15" t="s">
        <v>415</v>
      </c>
      <c r="D666" s="15" t="s">
        <v>416</v>
      </c>
      <c r="E666" s="16"/>
      <c r="F666" s="16" t="s">
        <v>417</v>
      </c>
      <c r="G666" s="15"/>
      <c r="H666" s="14" t="s">
        <v>418</v>
      </c>
      <c r="I666" s="15"/>
      <c r="J666" s="14"/>
      <c r="K666" s="14"/>
      <c r="L666" s="14"/>
      <c r="M666" s="14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 spans="1:23" ht="18" customHeight="1">
      <c r="A667" s="14" t="s">
        <v>419</v>
      </c>
      <c r="B667" s="15">
        <v>4</v>
      </c>
      <c r="C667" s="15" t="s">
        <v>420</v>
      </c>
      <c r="D667" s="15" t="s">
        <v>421</v>
      </c>
      <c r="E667" s="16"/>
      <c r="F667" s="16" t="s">
        <v>422</v>
      </c>
      <c r="G667" s="14"/>
      <c r="H667" s="14" t="s">
        <v>423</v>
      </c>
      <c r="I667" s="15"/>
      <c r="J667" s="14"/>
      <c r="K667" s="14"/>
      <c r="L667" s="14"/>
      <c r="M667" s="14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 spans="1:23" ht="18" customHeight="1">
      <c r="A668" s="14" t="s">
        <v>424</v>
      </c>
      <c r="B668" s="15">
        <v>1</v>
      </c>
      <c r="C668" s="15"/>
      <c r="D668" s="15"/>
      <c r="E668" s="16"/>
      <c r="F668" s="16" t="s">
        <v>425</v>
      </c>
      <c r="G668" s="15"/>
      <c r="H668" s="14" t="s">
        <v>426</v>
      </c>
      <c r="I668" s="15"/>
      <c r="J668" s="14"/>
      <c r="K668" s="14"/>
      <c r="L668" s="14"/>
      <c r="M668" s="14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 spans="1:23" ht="18" customHeight="1">
      <c r="A669" s="14" t="s">
        <v>1894</v>
      </c>
      <c r="B669" s="15" t="s">
        <v>2353</v>
      </c>
      <c r="C669" s="15" t="s">
        <v>427</v>
      </c>
      <c r="D669" s="15"/>
      <c r="E669" s="16"/>
      <c r="F669" s="16" t="s">
        <v>428</v>
      </c>
      <c r="G669" s="14"/>
      <c r="H669" s="14" t="s">
        <v>707</v>
      </c>
      <c r="I669" s="15" t="s">
        <v>429</v>
      </c>
      <c r="J669" s="14"/>
      <c r="K669" s="14"/>
      <c r="L669" s="14"/>
      <c r="M669" s="14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 spans="1:23" ht="18" customHeight="1">
      <c r="A670" s="14" t="s">
        <v>430</v>
      </c>
      <c r="B670" s="15">
        <v>4</v>
      </c>
      <c r="C670" s="15"/>
      <c r="D670" s="15"/>
      <c r="E670" s="16"/>
      <c r="F670" s="16" t="s">
        <v>431</v>
      </c>
      <c r="G670" s="15"/>
      <c r="H670" s="14" t="s">
        <v>1920</v>
      </c>
      <c r="I670" s="15"/>
      <c r="J670" s="14"/>
      <c r="K670" s="14"/>
      <c r="L670" s="14"/>
      <c r="M670" s="14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 spans="1:23" ht="18" customHeight="1">
      <c r="A671" s="14" t="s">
        <v>1912</v>
      </c>
      <c r="B671" s="15">
        <v>1</v>
      </c>
      <c r="C671" s="15"/>
      <c r="D671" s="15"/>
      <c r="E671" s="16"/>
      <c r="F671" s="16" t="s">
        <v>432</v>
      </c>
      <c r="G671" s="14"/>
      <c r="H671" s="14" t="s">
        <v>433</v>
      </c>
      <c r="I671" s="15"/>
      <c r="J671" s="14"/>
      <c r="K671" s="14"/>
      <c r="L671" s="14"/>
      <c r="M671" s="14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 spans="1:23" ht="18" customHeight="1">
      <c r="A672" s="14" t="s">
        <v>434</v>
      </c>
      <c r="B672" s="15">
        <v>1</v>
      </c>
      <c r="C672" s="15"/>
      <c r="D672" s="15"/>
      <c r="E672" s="16"/>
      <c r="F672" s="16" t="s">
        <v>435</v>
      </c>
      <c r="G672" s="15"/>
      <c r="H672" s="14" t="s">
        <v>436</v>
      </c>
      <c r="I672" s="15"/>
      <c r="J672" s="14"/>
      <c r="K672" s="14"/>
      <c r="L672" s="14"/>
      <c r="M672" s="14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 spans="1:23" ht="18" customHeight="1">
      <c r="A673" s="14" t="s">
        <v>437</v>
      </c>
      <c r="B673" s="15">
        <v>3</v>
      </c>
      <c r="C673" s="15" t="s">
        <v>438</v>
      </c>
      <c r="D673" s="15" t="s">
        <v>439</v>
      </c>
      <c r="E673" s="16"/>
      <c r="F673" s="16" t="s">
        <v>440</v>
      </c>
      <c r="G673" s="14"/>
      <c r="H673" s="14" t="s">
        <v>441</v>
      </c>
      <c r="I673" s="15"/>
      <c r="J673" s="14"/>
      <c r="K673" s="14"/>
      <c r="L673" s="14"/>
      <c r="M673" s="14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23" ht="18" customHeight="1">
      <c r="A674" s="14" t="s">
        <v>1878</v>
      </c>
      <c r="B674" s="15" t="s">
        <v>1139</v>
      </c>
      <c r="C674" s="15" t="s">
        <v>442</v>
      </c>
      <c r="D674" s="15"/>
      <c r="E674" s="16"/>
      <c r="F674" s="16" t="s">
        <v>443</v>
      </c>
      <c r="G674" s="15"/>
      <c r="H674" s="14" t="s">
        <v>444</v>
      </c>
      <c r="I674" s="15"/>
      <c r="J674" s="14"/>
      <c r="K674" s="14"/>
      <c r="L674" s="14"/>
      <c r="M674" s="14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 spans="1:23" ht="18" customHeight="1">
      <c r="A675" s="14" t="s">
        <v>2638</v>
      </c>
      <c r="B675" s="15">
        <v>3</v>
      </c>
      <c r="C675" s="15" t="s">
        <v>445</v>
      </c>
      <c r="D675" s="15" t="s">
        <v>446</v>
      </c>
      <c r="E675" s="16"/>
      <c r="F675" s="16" t="s">
        <v>447</v>
      </c>
      <c r="G675" s="14"/>
      <c r="H675" s="14" t="s">
        <v>448</v>
      </c>
      <c r="I675" s="15"/>
      <c r="J675" s="14"/>
      <c r="K675" s="14"/>
      <c r="L675" s="14"/>
      <c r="M675" s="14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 spans="1:23" ht="18" customHeight="1">
      <c r="A676" s="14" t="s">
        <v>449</v>
      </c>
      <c r="B676" s="15">
        <v>1</v>
      </c>
      <c r="C676" s="15"/>
      <c r="D676" s="15"/>
      <c r="E676" s="16"/>
      <c r="F676" s="16" t="s">
        <v>450</v>
      </c>
      <c r="G676" s="15"/>
      <c r="H676" s="14" t="s">
        <v>451</v>
      </c>
      <c r="I676" s="15"/>
      <c r="J676" s="14"/>
      <c r="K676" s="14"/>
      <c r="L676" s="14"/>
      <c r="M676" s="14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 spans="1:23" ht="18" customHeight="1">
      <c r="A677" s="14" t="s">
        <v>452</v>
      </c>
      <c r="B677" s="15">
        <v>3</v>
      </c>
      <c r="C677" s="15"/>
      <c r="D677" s="15"/>
      <c r="E677" s="16"/>
      <c r="F677" s="16" t="s">
        <v>453</v>
      </c>
      <c r="G677" s="14"/>
      <c r="H677" s="14" t="s">
        <v>454</v>
      </c>
      <c r="I677" s="15"/>
      <c r="J677" s="14"/>
      <c r="K677" s="14"/>
      <c r="L677" s="14"/>
      <c r="M677" s="14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 spans="1:23" ht="18" customHeight="1">
      <c r="A678" s="14" t="s">
        <v>1914</v>
      </c>
      <c r="B678" s="15">
        <v>1</v>
      </c>
      <c r="C678" s="15"/>
      <c r="D678" s="15"/>
      <c r="E678" s="16"/>
      <c r="F678" s="16" t="s">
        <v>455</v>
      </c>
      <c r="G678" s="15"/>
      <c r="H678" s="14" t="s">
        <v>456</v>
      </c>
      <c r="I678" s="15"/>
      <c r="J678" s="14"/>
      <c r="K678" s="14"/>
      <c r="L678" s="14"/>
      <c r="M678" s="14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 spans="1:23" ht="18" customHeight="1">
      <c r="A679" s="14" t="s">
        <v>1882</v>
      </c>
      <c r="B679" s="15">
        <v>1</v>
      </c>
      <c r="C679" s="15"/>
      <c r="D679" s="15"/>
      <c r="E679" s="16"/>
      <c r="F679" s="16" t="s">
        <v>457</v>
      </c>
      <c r="G679" s="14"/>
      <c r="H679" s="14" t="s">
        <v>1881</v>
      </c>
      <c r="I679" s="15"/>
      <c r="J679" s="14"/>
      <c r="K679" s="14"/>
      <c r="L679" s="14"/>
      <c r="M679" s="14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 spans="1:23" ht="18" customHeight="1">
      <c r="A680" s="14" t="s">
        <v>458</v>
      </c>
      <c r="B680" s="15" t="s">
        <v>459</v>
      </c>
      <c r="C680" s="15" t="s">
        <v>460</v>
      </c>
      <c r="D680" s="15" t="s">
        <v>461</v>
      </c>
      <c r="E680" s="16"/>
      <c r="F680" s="16" t="s">
        <v>462</v>
      </c>
      <c r="G680" s="15"/>
      <c r="H680" s="14" t="s">
        <v>2210</v>
      </c>
      <c r="I680" s="15"/>
      <c r="J680" s="14"/>
      <c r="K680" s="14"/>
      <c r="L680" s="14"/>
      <c r="M680" s="14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 spans="1:23" ht="18" customHeight="1">
      <c r="A681" s="14" t="s">
        <v>463</v>
      </c>
      <c r="B681" s="15">
        <v>1</v>
      </c>
      <c r="C681" s="15"/>
      <c r="D681" s="15"/>
      <c r="E681" s="16"/>
      <c r="F681" s="16" t="s">
        <v>464</v>
      </c>
      <c r="G681" s="14"/>
      <c r="H681" s="14" t="s">
        <v>465</v>
      </c>
      <c r="I681" s="15"/>
      <c r="J681" s="14"/>
      <c r="K681" s="14"/>
      <c r="L681" s="14"/>
      <c r="M681" s="14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 spans="1:23" ht="18" customHeight="1">
      <c r="A682" s="14" t="s">
        <v>466</v>
      </c>
      <c r="B682" s="15">
        <v>1</v>
      </c>
      <c r="C682" s="15"/>
      <c r="D682" s="15"/>
      <c r="E682" s="16"/>
      <c r="F682" s="16" t="s">
        <v>467</v>
      </c>
      <c r="G682" s="15"/>
      <c r="H682" s="14" t="s">
        <v>468</v>
      </c>
      <c r="I682" s="15"/>
      <c r="J682" s="14"/>
      <c r="K682" s="14"/>
      <c r="L682" s="14"/>
      <c r="M682" s="14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 spans="1:23" ht="18" customHeight="1">
      <c r="A683" s="14" t="s">
        <v>469</v>
      </c>
      <c r="B683" s="15">
        <v>4</v>
      </c>
      <c r="C683" s="15"/>
      <c r="D683" s="15"/>
      <c r="E683" s="16"/>
      <c r="F683" s="16" t="s">
        <v>470</v>
      </c>
      <c r="G683" s="14"/>
      <c r="H683" s="14" t="s">
        <v>471</v>
      </c>
      <c r="I683" s="15"/>
      <c r="J683" s="14"/>
      <c r="K683" s="14"/>
      <c r="L683" s="14"/>
      <c r="M683" s="14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 spans="1:23" ht="18" customHeight="1">
      <c r="A684" s="14" t="s">
        <v>1863</v>
      </c>
      <c r="B684" s="15">
        <v>1</v>
      </c>
      <c r="C684" s="15" t="s">
        <v>472</v>
      </c>
      <c r="D684" s="15" t="s">
        <v>473</v>
      </c>
      <c r="E684" s="16"/>
      <c r="F684" s="16" t="s">
        <v>474</v>
      </c>
      <c r="G684" s="15"/>
      <c r="H684" s="14" t="s">
        <v>475</v>
      </c>
      <c r="I684" s="15"/>
      <c r="J684" s="14"/>
      <c r="K684" s="14"/>
      <c r="L684" s="14"/>
      <c r="M684" s="14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 spans="1:23" ht="18" customHeight="1">
      <c r="A685" s="14" t="s">
        <v>476</v>
      </c>
      <c r="B685" s="15">
        <v>1</v>
      </c>
      <c r="C685" s="15"/>
      <c r="D685" s="15"/>
      <c r="E685" s="16"/>
      <c r="F685" s="16" t="s">
        <v>477</v>
      </c>
      <c r="G685" s="14"/>
      <c r="H685" s="14" t="s">
        <v>478</v>
      </c>
      <c r="I685" s="15" t="s">
        <v>429</v>
      </c>
      <c r="J685" s="14"/>
      <c r="K685" s="14"/>
      <c r="L685" s="14"/>
      <c r="M685" s="14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 spans="1:23" ht="18">
      <c r="A686" s="14" t="s">
        <v>671</v>
      </c>
      <c r="B686" s="15">
        <v>2</v>
      </c>
      <c r="C686" s="15" t="s">
        <v>479</v>
      </c>
      <c r="D686" s="15"/>
      <c r="E686" s="16"/>
      <c r="F686" s="16" t="s">
        <v>480</v>
      </c>
      <c r="G686" s="15"/>
      <c r="H686" s="14"/>
      <c r="I686" s="15"/>
      <c r="J686" s="14"/>
      <c r="K686" s="14"/>
      <c r="L686" s="14"/>
      <c r="M686" s="14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 spans="1:23" ht="18" customHeight="1">
      <c r="A687" s="14" t="s">
        <v>481</v>
      </c>
      <c r="B687" s="15">
        <v>2</v>
      </c>
      <c r="C687" s="15" t="s">
        <v>482</v>
      </c>
      <c r="D687" s="15"/>
      <c r="E687" s="16"/>
      <c r="F687" s="16" t="s">
        <v>483</v>
      </c>
      <c r="G687" s="14"/>
      <c r="H687" s="14" t="s">
        <v>484</v>
      </c>
      <c r="I687" s="15"/>
      <c r="J687" s="14"/>
      <c r="K687" s="14"/>
      <c r="L687" s="14"/>
      <c r="M687" s="14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 spans="1:23" ht="18" customHeight="1">
      <c r="A688" s="14" t="s">
        <v>485</v>
      </c>
      <c r="B688" s="15">
        <v>1</v>
      </c>
      <c r="C688" s="15"/>
      <c r="D688" s="15"/>
      <c r="E688" s="16"/>
      <c r="F688" s="16" t="s">
        <v>486</v>
      </c>
      <c r="G688" s="15"/>
      <c r="H688" s="14" t="s">
        <v>487</v>
      </c>
      <c r="I688" s="15" t="s">
        <v>429</v>
      </c>
      <c r="J688" s="14"/>
      <c r="K688" s="14"/>
      <c r="L688" s="14"/>
      <c r="M688" s="14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 spans="1:23" ht="18" customHeight="1">
      <c r="A689" s="14" t="s">
        <v>488</v>
      </c>
      <c r="B689" s="15">
        <v>4</v>
      </c>
      <c r="C689" s="15" t="s">
        <v>2479</v>
      </c>
      <c r="D689" s="15" t="s">
        <v>2478</v>
      </c>
      <c r="E689" s="16"/>
      <c r="F689" s="16" t="s">
        <v>489</v>
      </c>
      <c r="G689" s="14"/>
      <c r="H689" s="14" t="s">
        <v>730</v>
      </c>
      <c r="I689" s="15"/>
      <c r="J689" s="14"/>
      <c r="K689" s="14"/>
      <c r="L689" s="14"/>
      <c r="M689" s="14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 spans="1:23" ht="18" customHeight="1">
      <c r="A690" s="14" t="s">
        <v>490</v>
      </c>
      <c r="B690" s="15">
        <v>3</v>
      </c>
      <c r="C690" s="15" t="s">
        <v>491</v>
      </c>
      <c r="D690" s="15" t="s">
        <v>1728</v>
      </c>
      <c r="E690" s="16"/>
      <c r="F690" s="16" t="s">
        <v>492</v>
      </c>
      <c r="G690" s="15"/>
      <c r="H690" s="14" t="s">
        <v>493</v>
      </c>
      <c r="I690" s="15"/>
      <c r="J690" s="14"/>
      <c r="K690" s="14"/>
      <c r="L690" s="14"/>
      <c r="M690" s="14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 spans="1:23" ht="18">
      <c r="A691" s="14" t="s">
        <v>494</v>
      </c>
      <c r="B691" s="15" t="s">
        <v>495</v>
      </c>
      <c r="C691" s="15" t="s">
        <v>496</v>
      </c>
      <c r="D691" s="15"/>
      <c r="E691" s="16"/>
      <c r="F691" s="16" t="s">
        <v>497</v>
      </c>
      <c r="G691" s="14"/>
      <c r="H691" s="14" t="s">
        <v>498</v>
      </c>
      <c r="I691" s="15"/>
      <c r="J691" s="14"/>
      <c r="K691" s="14"/>
      <c r="L691" s="14"/>
      <c r="M691" s="14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 spans="1:23" ht="18" customHeight="1">
      <c r="A692" s="14" t="s">
        <v>499</v>
      </c>
      <c r="B692" s="15">
        <v>3</v>
      </c>
      <c r="C692" s="15" t="s">
        <v>735</v>
      </c>
      <c r="D692" s="15" t="s">
        <v>500</v>
      </c>
      <c r="E692" s="16" t="s">
        <v>501</v>
      </c>
      <c r="F692" s="16" t="s">
        <v>502</v>
      </c>
      <c r="G692" s="15"/>
      <c r="H692" s="14" t="s">
        <v>815</v>
      </c>
      <c r="I692" s="15"/>
      <c r="J692" s="14"/>
      <c r="K692" s="14"/>
      <c r="L692" s="14"/>
      <c r="M692" s="14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 spans="1:23" ht="18">
      <c r="A693" s="14" t="s">
        <v>503</v>
      </c>
      <c r="B693" s="15">
        <v>1</v>
      </c>
      <c r="C693" s="15"/>
      <c r="D693" s="15"/>
      <c r="E693" s="16"/>
      <c r="F693" s="16" t="s">
        <v>504</v>
      </c>
      <c r="G693" s="14"/>
      <c r="H693" s="14" t="s">
        <v>2640</v>
      </c>
      <c r="I693" s="15"/>
      <c r="J693" s="14"/>
      <c r="K693" s="14"/>
      <c r="L693" s="14"/>
      <c r="M693" s="14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 spans="1:23" ht="18" customHeight="1">
      <c r="A694" s="14" t="s">
        <v>505</v>
      </c>
      <c r="B694" s="15" t="s">
        <v>1971</v>
      </c>
      <c r="C694" s="15" t="s">
        <v>1032</v>
      </c>
      <c r="D694" s="15" t="s">
        <v>1033</v>
      </c>
      <c r="E694" s="16"/>
      <c r="F694" s="16" t="s">
        <v>506</v>
      </c>
      <c r="G694" s="15"/>
      <c r="H694" s="14" t="s">
        <v>507</v>
      </c>
      <c r="I694" s="15"/>
      <c r="J694" s="14"/>
      <c r="K694" s="14"/>
      <c r="L694" s="14"/>
      <c r="M694" s="14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 spans="1:23" ht="18" customHeight="1">
      <c r="A695" s="14" t="s">
        <v>508</v>
      </c>
      <c r="B695" s="15">
        <v>3</v>
      </c>
      <c r="C695" s="15" t="s">
        <v>2192</v>
      </c>
      <c r="D695" s="15" t="s">
        <v>509</v>
      </c>
      <c r="E695" s="16"/>
      <c r="F695" s="16" t="s">
        <v>510</v>
      </c>
      <c r="G695" s="14"/>
      <c r="H695" s="14" t="s">
        <v>511</v>
      </c>
      <c r="I695" s="15"/>
      <c r="J695" s="14"/>
      <c r="K695" s="14"/>
      <c r="L695" s="14"/>
      <c r="M695" s="14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 spans="1:23" ht="18" customHeight="1">
      <c r="A696" s="14" t="s">
        <v>1942</v>
      </c>
      <c r="B696" s="15">
        <v>2</v>
      </c>
      <c r="C696" s="15" t="s">
        <v>512</v>
      </c>
      <c r="D696" s="15" t="s">
        <v>513</v>
      </c>
      <c r="E696" s="16" t="s">
        <v>514</v>
      </c>
      <c r="F696" s="16" t="s">
        <v>515</v>
      </c>
      <c r="G696" s="15"/>
      <c r="H696" s="14" t="s">
        <v>516</v>
      </c>
      <c r="I696" s="15" t="s">
        <v>517</v>
      </c>
      <c r="J696" s="14"/>
      <c r="K696" s="14"/>
      <c r="L696" s="14"/>
      <c r="M696" s="14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 spans="1:23" ht="18" customHeight="1">
      <c r="A697" s="14" t="s">
        <v>816</v>
      </c>
      <c r="B697" s="15" t="s">
        <v>518</v>
      </c>
      <c r="C697" s="15" t="s">
        <v>519</v>
      </c>
      <c r="D697" s="15"/>
      <c r="E697" s="16"/>
      <c r="F697" s="16" t="s">
        <v>520</v>
      </c>
      <c r="G697" s="14"/>
      <c r="H697" s="14" t="s">
        <v>521</v>
      </c>
      <c r="I697" s="15"/>
      <c r="J697" s="14"/>
      <c r="K697" s="14"/>
      <c r="L697" s="14"/>
      <c r="M697" s="14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 spans="1:23" ht="18" customHeight="1">
      <c r="A698" s="14" t="s">
        <v>1915</v>
      </c>
      <c r="B698" s="15">
        <v>3</v>
      </c>
      <c r="C698" s="15" t="s">
        <v>522</v>
      </c>
      <c r="D698" s="15" t="s">
        <v>523</v>
      </c>
      <c r="E698" s="16" t="s">
        <v>524</v>
      </c>
      <c r="F698" s="16" t="s">
        <v>525</v>
      </c>
      <c r="G698" s="15"/>
      <c r="H698" s="14" t="s">
        <v>526</v>
      </c>
      <c r="I698" s="15"/>
      <c r="J698" s="14"/>
      <c r="K698" s="14"/>
      <c r="L698" s="14"/>
      <c r="M698" s="14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 spans="1:23" ht="18" customHeight="1">
      <c r="A699" s="14" t="s">
        <v>1867</v>
      </c>
      <c r="B699" s="15">
        <v>3</v>
      </c>
      <c r="C699" s="15" t="s">
        <v>735</v>
      </c>
      <c r="D699" s="15" t="s">
        <v>527</v>
      </c>
      <c r="E699" s="16" t="s">
        <v>528</v>
      </c>
      <c r="F699" s="16" t="s">
        <v>529</v>
      </c>
      <c r="G699" s="14" t="s">
        <v>530</v>
      </c>
      <c r="H699" s="14" t="s">
        <v>1866</v>
      </c>
      <c r="I699" s="15"/>
      <c r="J699" s="14"/>
      <c r="K699" s="14"/>
      <c r="L699" s="14"/>
      <c r="M699" s="14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 spans="1:23" ht="18" customHeight="1">
      <c r="A700" s="14" t="s">
        <v>531</v>
      </c>
      <c r="B700" s="15">
        <v>1</v>
      </c>
      <c r="C700" s="15"/>
      <c r="D700" s="15"/>
      <c r="E700" s="16"/>
      <c r="F700" s="16" t="s">
        <v>532</v>
      </c>
      <c r="G700" s="15"/>
      <c r="H700" s="14" t="s">
        <v>1892</v>
      </c>
      <c r="I700" s="15"/>
      <c r="J700" s="14"/>
      <c r="K700" s="14"/>
      <c r="L700" s="14"/>
      <c r="M700" s="14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 spans="1:23" ht="18" customHeight="1">
      <c r="A701" s="14" t="s">
        <v>533</v>
      </c>
      <c r="B701" s="15">
        <v>3</v>
      </c>
      <c r="C701" s="15" t="s">
        <v>534</v>
      </c>
      <c r="D701" s="15" t="s">
        <v>535</v>
      </c>
      <c r="E701" s="16" t="s">
        <v>536</v>
      </c>
      <c r="F701" s="16" t="s">
        <v>537</v>
      </c>
      <c r="G701" s="14"/>
      <c r="H701" s="14" t="s">
        <v>538</v>
      </c>
      <c r="I701" s="15"/>
      <c r="J701" s="14"/>
      <c r="K701" s="14"/>
      <c r="L701" s="14"/>
      <c r="M701" s="14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 spans="1:23" ht="18" customHeight="1">
      <c r="A702" s="14" t="s">
        <v>2624</v>
      </c>
      <c r="B702" s="15">
        <v>2</v>
      </c>
      <c r="C702" s="15" t="s">
        <v>539</v>
      </c>
      <c r="D702" s="15" t="s">
        <v>540</v>
      </c>
      <c r="E702" s="16" t="s">
        <v>541</v>
      </c>
      <c r="F702" s="16" t="s">
        <v>542</v>
      </c>
      <c r="G702" s="15"/>
      <c r="H702" s="14" t="s">
        <v>543</v>
      </c>
      <c r="I702" s="15"/>
      <c r="J702" s="14"/>
      <c r="K702" s="14"/>
      <c r="L702" s="14"/>
      <c r="M702" s="14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 spans="1:23" ht="18" customHeight="1">
      <c r="A703" s="14" t="s">
        <v>544</v>
      </c>
      <c r="B703" s="15">
        <v>2</v>
      </c>
      <c r="C703" s="15" t="s">
        <v>545</v>
      </c>
      <c r="D703" s="15" t="s">
        <v>546</v>
      </c>
      <c r="E703" s="16"/>
      <c r="F703" s="16" t="s">
        <v>547</v>
      </c>
      <c r="G703" s="14"/>
      <c r="H703" s="14" t="s">
        <v>1433</v>
      </c>
      <c r="I703" s="15"/>
      <c r="J703" s="14"/>
      <c r="K703" s="14"/>
      <c r="L703" s="14"/>
      <c r="M703" s="14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 spans="1:23" ht="18" customHeight="1">
      <c r="A704" s="14" t="s">
        <v>548</v>
      </c>
      <c r="B704" s="15">
        <v>2</v>
      </c>
      <c r="C704" s="15" t="s">
        <v>549</v>
      </c>
      <c r="D704" s="15" t="s">
        <v>550</v>
      </c>
      <c r="E704" s="16" t="s">
        <v>551</v>
      </c>
      <c r="F704" s="16" t="s">
        <v>552</v>
      </c>
      <c r="G704" s="15"/>
      <c r="H704" s="14" t="s">
        <v>553</v>
      </c>
      <c r="I704" s="15"/>
      <c r="J704" s="14"/>
      <c r="K704" s="14"/>
      <c r="L704" s="14"/>
      <c r="M704" s="14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 spans="1:23" ht="18" customHeight="1">
      <c r="A705" s="14" t="s">
        <v>554</v>
      </c>
      <c r="B705" s="15">
        <v>3</v>
      </c>
      <c r="C705" s="15" t="s">
        <v>1958</v>
      </c>
      <c r="D705" s="15" t="s">
        <v>2712</v>
      </c>
      <c r="E705" s="16" t="s">
        <v>555</v>
      </c>
      <c r="F705" s="16" t="s">
        <v>556</v>
      </c>
      <c r="G705" s="14"/>
      <c r="H705" s="14" t="s">
        <v>557</v>
      </c>
      <c r="I705" s="15"/>
      <c r="J705" s="14"/>
      <c r="K705" s="14"/>
      <c r="L705" s="14"/>
      <c r="M705" s="14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 spans="1:23" ht="18" customHeight="1">
      <c r="A706" s="14" t="s">
        <v>1880</v>
      </c>
      <c r="B706" s="15">
        <v>3</v>
      </c>
      <c r="C706" s="15" t="s">
        <v>558</v>
      </c>
      <c r="D706" s="15" t="s">
        <v>559</v>
      </c>
      <c r="E706" s="16" t="s">
        <v>560</v>
      </c>
      <c r="F706" s="16" t="s">
        <v>561</v>
      </c>
      <c r="G706" s="15"/>
      <c r="H706" s="14" t="s">
        <v>562</v>
      </c>
      <c r="I706" s="15"/>
      <c r="J706" s="14"/>
      <c r="K706" s="14"/>
      <c r="L706" s="14"/>
      <c r="M706" s="14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 spans="1:23" ht="18" customHeight="1">
      <c r="A707" s="14" t="s">
        <v>563</v>
      </c>
      <c r="B707" s="15" t="s">
        <v>564</v>
      </c>
      <c r="C707" s="15" t="s">
        <v>1966</v>
      </c>
      <c r="D707" s="15" t="s">
        <v>1244</v>
      </c>
      <c r="E707" s="16"/>
      <c r="F707" s="16" t="s">
        <v>565</v>
      </c>
      <c r="G707" s="14"/>
      <c r="H707" s="14" t="s">
        <v>566</v>
      </c>
      <c r="I707" s="15"/>
      <c r="J707" s="14"/>
      <c r="K707" s="14"/>
      <c r="L707" s="14"/>
      <c r="M707" s="14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 spans="1:23" ht="18">
      <c r="A708" s="14" t="s">
        <v>567</v>
      </c>
      <c r="B708" s="15">
        <v>3</v>
      </c>
      <c r="C708" s="15" t="s">
        <v>568</v>
      </c>
      <c r="D708" s="15" t="s">
        <v>2726</v>
      </c>
      <c r="E708" s="16" t="s">
        <v>2124</v>
      </c>
      <c r="F708" s="16" t="s">
        <v>569</v>
      </c>
      <c r="G708" s="15"/>
      <c r="H708" s="14"/>
      <c r="I708" s="15"/>
      <c r="J708" s="14"/>
      <c r="K708" s="14"/>
      <c r="L708" s="14"/>
      <c r="M708" s="14"/>
      <c r="N708" s="11"/>
      <c r="O708" s="11"/>
      <c r="P708" s="11"/>
      <c r="Q708" s="11"/>
      <c r="R708" s="11"/>
      <c r="S708" s="11"/>
      <c r="T708" s="11"/>
      <c r="U708" s="11"/>
      <c r="V708" s="11"/>
      <c r="W708" s="11"/>
    </row>
    <row r="709" spans="1:23" ht="18" customHeight="1">
      <c r="A709" s="14" t="s">
        <v>570</v>
      </c>
      <c r="B709" s="15">
        <v>3</v>
      </c>
      <c r="C709" s="15" t="s">
        <v>112</v>
      </c>
      <c r="D709" s="15" t="s">
        <v>113</v>
      </c>
      <c r="E709" s="16" t="s">
        <v>571</v>
      </c>
      <c r="F709" s="16" t="s">
        <v>572</v>
      </c>
      <c r="G709" s="14"/>
      <c r="H709" s="14" t="s">
        <v>573</v>
      </c>
      <c r="I709" s="15"/>
      <c r="J709" s="14"/>
      <c r="K709" s="14"/>
      <c r="L709" s="14"/>
      <c r="M709" s="14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 spans="1:23" ht="18">
      <c r="A710" s="14" t="s">
        <v>574</v>
      </c>
      <c r="B710" s="15">
        <v>3</v>
      </c>
      <c r="C710" s="15" t="s">
        <v>2445</v>
      </c>
      <c r="D710" s="15" t="s">
        <v>575</v>
      </c>
      <c r="E710" s="16"/>
      <c r="F710" s="16" t="s">
        <v>576</v>
      </c>
      <c r="G710" s="15"/>
      <c r="H710" s="14" t="s">
        <v>577</v>
      </c>
      <c r="I710" s="15"/>
      <c r="J710" s="14"/>
      <c r="K710" s="14"/>
      <c r="L710" s="14"/>
      <c r="M710" s="14"/>
      <c r="N710" s="11"/>
      <c r="O710" s="11"/>
      <c r="P710" s="11"/>
      <c r="Q710" s="11"/>
      <c r="R710" s="11"/>
      <c r="S710" s="11"/>
      <c r="T710" s="11"/>
      <c r="U710" s="11"/>
      <c r="V710" s="11"/>
      <c r="W710" s="11"/>
    </row>
    <row r="711" spans="1:23" ht="18" customHeight="1">
      <c r="A711" s="14" t="s">
        <v>578</v>
      </c>
      <c r="B711" s="15">
        <v>1</v>
      </c>
      <c r="C711" s="15"/>
      <c r="D711" s="15"/>
      <c r="E711" s="16"/>
      <c r="F711" s="16" t="s">
        <v>579</v>
      </c>
      <c r="G711" s="14"/>
      <c r="H711" s="14" t="s">
        <v>580</v>
      </c>
      <c r="I711" s="15"/>
      <c r="J711" s="14"/>
      <c r="K711" s="14"/>
      <c r="L711" s="14"/>
      <c r="M711" s="14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 spans="1:23" ht="18" customHeight="1">
      <c r="A712" s="14" t="s">
        <v>1886</v>
      </c>
      <c r="B712" s="15">
        <v>2</v>
      </c>
      <c r="C712" s="15" t="s">
        <v>581</v>
      </c>
      <c r="D712" s="15" t="s">
        <v>582</v>
      </c>
      <c r="E712" s="16"/>
      <c r="F712" s="16" t="s">
        <v>583</v>
      </c>
      <c r="G712" s="15"/>
      <c r="H712" s="14" t="s">
        <v>584</v>
      </c>
      <c r="I712" s="15" t="s">
        <v>585</v>
      </c>
      <c r="J712" s="14"/>
      <c r="K712" s="14"/>
      <c r="L712" s="14"/>
      <c r="M712" s="14"/>
      <c r="N712" s="11"/>
      <c r="O712" s="11"/>
      <c r="P712" s="11"/>
      <c r="Q712" s="11"/>
      <c r="R712" s="11"/>
      <c r="S712" s="11"/>
      <c r="T712" s="11"/>
      <c r="U712" s="11"/>
      <c r="V712" s="11"/>
      <c r="W712" s="11"/>
    </row>
    <row r="713" spans="1:23" ht="18" customHeight="1">
      <c r="A713" s="14" t="s">
        <v>673</v>
      </c>
      <c r="B713" s="15" t="s">
        <v>2353</v>
      </c>
      <c r="C713" s="15" t="s">
        <v>586</v>
      </c>
      <c r="D713" s="15" t="s">
        <v>587</v>
      </c>
      <c r="E713" s="16"/>
      <c r="F713" s="16" t="s">
        <v>588</v>
      </c>
      <c r="G713" s="14"/>
      <c r="H713" s="14" t="s">
        <v>589</v>
      </c>
      <c r="I713" s="15"/>
      <c r="J713" s="14"/>
      <c r="K713" s="14"/>
      <c r="L713" s="14"/>
      <c r="M713" s="14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 spans="1:23" ht="18" customHeight="1">
      <c r="A714" s="14" t="s">
        <v>1864</v>
      </c>
      <c r="B714" s="15">
        <v>2</v>
      </c>
      <c r="C714" s="15" t="s">
        <v>590</v>
      </c>
      <c r="D714" s="15" t="s">
        <v>591</v>
      </c>
      <c r="E714" s="16"/>
      <c r="F714" s="16" t="s">
        <v>592</v>
      </c>
      <c r="G714" s="15"/>
      <c r="H714" s="14" t="s">
        <v>593</v>
      </c>
      <c r="I714" s="15"/>
      <c r="J714" s="14"/>
      <c r="K714" s="14"/>
      <c r="L714" s="14"/>
      <c r="M714" s="14"/>
      <c r="N714" s="11"/>
      <c r="O714" s="11"/>
      <c r="P714" s="11"/>
      <c r="Q714" s="11"/>
      <c r="R714" s="11"/>
      <c r="S714" s="11"/>
      <c r="T714" s="11"/>
      <c r="U714" s="11"/>
      <c r="V714" s="11"/>
      <c r="W714" s="11"/>
    </row>
    <row r="715" spans="1:23" ht="18" customHeight="1">
      <c r="A715" s="14" t="s">
        <v>594</v>
      </c>
      <c r="B715" s="15">
        <v>3</v>
      </c>
      <c r="C715" s="15" t="s">
        <v>595</v>
      </c>
      <c r="D715" s="15" t="s">
        <v>596</v>
      </c>
      <c r="E715" s="16" t="s">
        <v>597</v>
      </c>
      <c r="F715" s="16" t="s">
        <v>598</v>
      </c>
      <c r="G715" s="14"/>
      <c r="H715" s="14" t="s">
        <v>599</v>
      </c>
      <c r="I715" s="15"/>
      <c r="J715" s="14"/>
      <c r="K715" s="14"/>
      <c r="L715" s="14"/>
      <c r="M715" s="14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 spans="1:23" ht="18" customHeight="1">
      <c r="A716" s="14" t="s">
        <v>701</v>
      </c>
      <c r="B716" s="15">
        <v>3</v>
      </c>
      <c r="C716" s="15" t="s">
        <v>1958</v>
      </c>
      <c r="D716" s="15" t="s">
        <v>2712</v>
      </c>
      <c r="E716" s="16" t="s">
        <v>600</v>
      </c>
      <c r="F716" s="16" t="s">
        <v>601</v>
      </c>
      <c r="G716" s="15"/>
      <c r="H716" s="14" t="s">
        <v>602</v>
      </c>
      <c r="I716" s="15"/>
      <c r="J716" s="14"/>
      <c r="K716" s="14"/>
      <c r="L716" s="14"/>
      <c r="M716" s="14"/>
      <c r="N716" s="11"/>
      <c r="O716" s="11"/>
      <c r="P716" s="11"/>
      <c r="Q716" s="11"/>
      <c r="R716" s="11"/>
      <c r="S716" s="11"/>
      <c r="T716" s="11"/>
      <c r="U716" s="11"/>
      <c r="V716" s="11"/>
      <c r="W716" s="11"/>
    </row>
    <row r="717" spans="1:23" ht="18" customHeight="1">
      <c r="A717" s="14" t="s">
        <v>603</v>
      </c>
      <c r="B717" s="15" t="s">
        <v>2080</v>
      </c>
      <c r="C717" s="15" t="s">
        <v>2081</v>
      </c>
      <c r="D717" s="15"/>
      <c r="E717" s="16"/>
      <c r="F717" s="16" t="s">
        <v>604</v>
      </c>
      <c r="G717" s="14"/>
      <c r="H717" s="14" t="s">
        <v>605</v>
      </c>
      <c r="I717" s="15"/>
      <c r="J717" s="14"/>
      <c r="K717" s="14"/>
      <c r="L717" s="14"/>
      <c r="M717" s="14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 spans="1:23" ht="18" customHeight="1">
      <c r="A718" s="14" t="s">
        <v>1898</v>
      </c>
      <c r="B718" s="15">
        <v>4</v>
      </c>
      <c r="C718" s="15" t="s">
        <v>606</v>
      </c>
      <c r="D718" s="15" t="s">
        <v>607</v>
      </c>
      <c r="E718" s="16" t="s">
        <v>608</v>
      </c>
      <c r="F718" s="16" t="s">
        <v>609</v>
      </c>
      <c r="G718" s="15" t="s">
        <v>2143</v>
      </c>
      <c r="H718" s="14" t="s">
        <v>1897</v>
      </c>
      <c r="I718" s="15"/>
      <c r="J718" s="14"/>
      <c r="K718" s="14"/>
      <c r="L718" s="14"/>
      <c r="M718" s="14"/>
      <c r="N718" s="11"/>
      <c r="O718" s="11"/>
      <c r="P718" s="11"/>
      <c r="Q718" s="11"/>
      <c r="R718" s="11"/>
      <c r="S718" s="11"/>
      <c r="T718" s="11"/>
      <c r="U718" s="11"/>
      <c r="V718" s="11"/>
      <c r="W718" s="11"/>
    </row>
    <row r="719" spans="1:23" ht="18" customHeight="1">
      <c r="A719" s="14" t="s">
        <v>1899</v>
      </c>
      <c r="B719" s="15" t="s">
        <v>610</v>
      </c>
      <c r="C719" s="15" t="s">
        <v>611</v>
      </c>
      <c r="D719" s="15" t="s">
        <v>612</v>
      </c>
      <c r="E719" s="16"/>
      <c r="F719" s="16" t="s">
        <v>613</v>
      </c>
      <c r="G719" s="14"/>
      <c r="H719" s="14" t="s">
        <v>1433</v>
      </c>
      <c r="I719" s="15"/>
      <c r="J719" s="14"/>
      <c r="K719" s="14"/>
      <c r="L719" s="14"/>
      <c r="M719" s="14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 spans="1:23" ht="18" customHeight="1">
      <c r="A720" s="14" t="s">
        <v>614</v>
      </c>
      <c r="B720" s="15">
        <v>1</v>
      </c>
      <c r="C720" s="15"/>
      <c r="D720" s="15"/>
      <c r="E720" s="16"/>
      <c r="F720" s="16" t="s">
        <v>615</v>
      </c>
      <c r="G720" s="15"/>
      <c r="H720" s="14" t="s">
        <v>616</v>
      </c>
      <c r="I720" s="15"/>
      <c r="J720" s="14"/>
      <c r="K720" s="14"/>
      <c r="L720" s="14"/>
      <c r="M720" s="14"/>
      <c r="N720" s="11"/>
      <c r="O720" s="11"/>
      <c r="P720" s="11"/>
      <c r="Q720" s="11"/>
      <c r="R720" s="11"/>
      <c r="S720" s="11"/>
      <c r="T720" s="11"/>
      <c r="U720" s="11"/>
      <c r="V720" s="11"/>
      <c r="W720" s="11"/>
    </row>
    <row r="721" spans="1:23" ht="36" customHeight="1">
      <c r="A721" s="14" t="s">
        <v>617</v>
      </c>
      <c r="B721" s="15">
        <v>3</v>
      </c>
      <c r="C721" s="15" t="s">
        <v>618</v>
      </c>
      <c r="D721" s="15" t="s">
        <v>619</v>
      </c>
      <c r="E721" s="16" t="s">
        <v>620</v>
      </c>
      <c r="F721" s="16" t="s">
        <v>621</v>
      </c>
      <c r="G721" s="14"/>
      <c r="H721" s="14" t="s">
        <v>817</v>
      </c>
      <c r="I721" s="15" t="s">
        <v>622</v>
      </c>
      <c r="J721" s="14"/>
      <c r="K721" s="14"/>
      <c r="L721" s="14"/>
      <c r="M721" s="14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 spans="1:23" ht="18" customHeight="1">
      <c r="A722" s="14" t="s">
        <v>623</v>
      </c>
      <c r="B722" s="15">
        <v>1</v>
      </c>
      <c r="C722" s="15" t="s">
        <v>624</v>
      </c>
      <c r="D722" s="15" t="s">
        <v>625</v>
      </c>
      <c r="E722" s="16" t="s">
        <v>626</v>
      </c>
      <c r="F722" s="16" t="s">
        <v>627</v>
      </c>
      <c r="G722" s="15"/>
      <c r="H722" s="14" t="s">
        <v>714</v>
      </c>
      <c r="I722" s="15"/>
      <c r="J722" s="14"/>
      <c r="K722" s="14"/>
      <c r="L722" s="14"/>
      <c r="M722" s="14"/>
      <c r="N722" s="11"/>
      <c r="O722" s="11"/>
      <c r="P722" s="11"/>
      <c r="Q722" s="11"/>
      <c r="R722" s="11"/>
      <c r="S722" s="11"/>
      <c r="T722" s="11"/>
      <c r="U722" s="11"/>
      <c r="V722" s="11"/>
      <c r="W722" s="11"/>
    </row>
    <row r="723" spans="1:23" ht="18" customHeight="1">
      <c r="A723" s="14" t="s">
        <v>628</v>
      </c>
      <c r="B723" s="15">
        <v>1</v>
      </c>
      <c r="C723" s="15"/>
      <c r="D723" s="15"/>
      <c r="E723" s="16"/>
      <c r="F723" s="16" t="s">
        <v>629</v>
      </c>
      <c r="G723" s="14"/>
      <c r="H723" s="14" t="s">
        <v>630</v>
      </c>
      <c r="I723" s="15"/>
      <c r="J723" s="14"/>
      <c r="K723" s="14"/>
      <c r="L723" s="14"/>
      <c r="M723" s="14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 spans="1:23" ht="18" customHeight="1">
      <c r="A724" s="14" t="s">
        <v>729</v>
      </c>
      <c r="B724" s="15">
        <v>2</v>
      </c>
      <c r="C724" s="15" t="s">
        <v>631</v>
      </c>
      <c r="D724" s="15" t="s">
        <v>632</v>
      </c>
      <c r="E724" s="16" t="s">
        <v>633</v>
      </c>
      <c r="F724" s="16" t="s">
        <v>634</v>
      </c>
      <c r="G724" s="15"/>
      <c r="H724" s="14" t="s">
        <v>728</v>
      </c>
      <c r="I724" s="15" t="s">
        <v>635</v>
      </c>
      <c r="J724" s="14"/>
      <c r="K724" s="14"/>
      <c r="L724" s="14"/>
      <c r="M724" s="14"/>
      <c r="N724" s="11"/>
      <c r="O724" s="11"/>
      <c r="P724" s="11"/>
      <c r="Q724" s="11"/>
      <c r="R724" s="11"/>
      <c r="S724" s="11"/>
      <c r="T724" s="11"/>
      <c r="U724" s="11"/>
      <c r="V724" s="11"/>
      <c r="W724" s="11"/>
    </row>
    <row r="725" spans="1:23" ht="18" customHeight="1">
      <c r="A725" s="14" t="s">
        <v>636</v>
      </c>
      <c r="B725" s="15">
        <v>2</v>
      </c>
      <c r="C725" s="15" t="s">
        <v>637</v>
      </c>
      <c r="D725" s="15" t="s">
        <v>638</v>
      </c>
      <c r="E725" s="16"/>
      <c r="F725" s="16" t="s">
        <v>639</v>
      </c>
      <c r="G725" s="14"/>
      <c r="H725" s="14" t="s">
        <v>818</v>
      </c>
      <c r="I725" s="15"/>
      <c r="J725" s="14"/>
      <c r="K725" s="14"/>
      <c r="L725" s="14"/>
      <c r="M725" s="14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 spans="1:23" ht="18" customHeight="1">
      <c r="A726" s="14" t="s">
        <v>640</v>
      </c>
      <c r="B726" s="15">
        <v>4</v>
      </c>
      <c r="C726" s="15" t="s">
        <v>641</v>
      </c>
      <c r="D726" s="15" t="s">
        <v>642</v>
      </c>
      <c r="E726" s="16" t="s">
        <v>643</v>
      </c>
      <c r="F726" s="16" t="s">
        <v>644</v>
      </c>
      <c r="G726" s="15"/>
      <c r="H726" s="14" t="s">
        <v>645</v>
      </c>
      <c r="I726" s="15"/>
      <c r="J726" s="14"/>
      <c r="K726" s="14"/>
      <c r="L726" s="14"/>
      <c r="M726" s="14"/>
      <c r="N726" s="11"/>
      <c r="O726" s="11"/>
      <c r="P726" s="11"/>
      <c r="Q726" s="11"/>
      <c r="R726" s="11"/>
      <c r="S726" s="11"/>
      <c r="T726" s="11"/>
      <c r="U726" s="11"/>
      <c r="V726" s="11"/>
      <c r="W726" s="11"/>
    </row>
    <row r="727" spans="1:23" ht="18" customHeight="1">
      <c r="A727" s="14" t="s">
        <v>679</v>
      </c>
      <c r="B727" s="15">
        <v>3</v>
      </c>
      <c r="C727" s="15" t="s">
        <v>646</v>
      </c>
      <c r="D727" s="15" t="s">
        <v>647</v>
      </c>
      <c r="E727" s="16" t="s">
        <v>643</v>
      </c>
      <c r="F727" s="16" t="s">
        <v>648</v>
      </c>
      <c r="G727" s="14"/>
      <c r="H727" s="14" t="s">
        <v>649</v>
      </c>
      <c r="I727" s="15"/>
      <c r="J727" s="14"/>
      <c r="K727" s="14"/>
      <c r="L727" s="14"/>
      <c r="M727" s="14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 spans="1:23" ht="18" customHeight="1">
      <c r="A728" s="14" t="s">
        <v>650</v>
      </c>
      <c r="B728" s="15">
        <v>1</v>
      </c>
      <c r="C728" s="15"/>
      <c r="D728" s="15"/>
      <c r="E728" s="16"/>
      <c r="F728" s="16" t="s">
        <v>651</v>
      </c>
      <c r="G728" s="15"/>
      <c r="H728" s="14" t="s">
        <v>1131</v>
      </c>
      <c r="I728" s="15"/>
      <c r="J728" s="14"/>
      <c r="K728" s="14"/>
      <c r="L728" s="14"/>
      <c r="M728" s="14"/>
      <c r="N728" s="11"/>
      <c r="O728" s="11"/>
      <c r="P728" s="11"/>
      <c r="Q728" s="11"/>
      <c r="R728" s="11"/>
      <c r="S728" s="11"/>
      <c r="T728" s="11"/>
      <c r="U728" s="11"/>
      <c r="V728" s="11"/>
      <c r="W728" s="11"/>
    </row>
    <row r="729" spans="1:23" ht="18" customHeight="1">
      <c r="A729" s="14" t="s">
        <v>652</v>
      </c>
      <c r="B729" s="15">
        <v>1</v>
      </c>
      <c r="C729" s="15"/>
      <c r="D729" s="15"/>
      <c r="E729" s="16"/>
      <c r="F729" s="16" t="s">
        <v>653</v>
      </c>
      <c r="G729" s="14"/>
      <c r="H729" s="14" t="s">
        <v>654</v>
      </c>
      <c r="I729" s="15"/>
      <c r="J729" s="14"/>
      <c r="K729" s="14"/>
      <c r="L729" s="14"/>
      <c r="M729" s="14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 spans="1:23" ht="18">
      <c r="A730" s="14" t="s">
        <v>725</v>
      </c>
      <c r="B730" s="15">
        <v>3</v>
      </c>
      <c r="C730" s="15" t="s">
        <v>655</v>
      </c>
      <c r="D730" s="15" t="s">
        <v>656</v>
      </c>
      <c r="E730" s="16" t="s">
        <v>657</v>
      </c>
      <c r="F730" s="16" t="s">
        <v>658</v>
      </c>
      <c r="G730" s="15" t="s">
        <v>659</v>
      </c>
      <c r="H730" s="14" t="s">
        <v>660</v>
      </c>
      <c r="I730" s="15"/>
      <c r="J730" s="14"/>
      <c r="K730" s="14"/>
      <c r="L730" s="14"/>
      <c r="M730" s="14"/>
      <c r="N730" s="11"/>
      <c r="O730" s="11"/>
      <c r="P730" s="11"/>
      <c r="Q730" s="11"/>
      <c r="R730" s="11"/>
      <c r="S730" s="11"/>
      <c r="T730" s="11"/>
      <c r="U730" s="11"/>
      <c r="V730" s="11"/>
      <c r="W730" s="11"/>
    </row>
    <row r="731" spans="1:23" ht="18">
      <c r="A731" s="14" t="s">
        <v>1868</v>
      </c>
      <c r="B731" s="15">
        <v>1</v>
      </c>
      <c r="C731" s="15"/>
      <c r="D731" s="15"/>
      <c r="E731" s="16"/>
      <c r="F731" s="16" t="s">
        <v>661</v>
      </c>
      <c r="G731" s="14"/>
      <c r="H731" s="14" t="s">
        <v>662</v>
      </c>
      <c r="I731" s="15"/>
      <c r="J731" s="14"/>
      <c r="K731" s="14"/>
      <c r="L731" s="14"/>
      <c r="M731" s="14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 spans="1:23" ht="18">
      <c r="A732" s="14" t="s">
        <v>819</v>
      </c>
      <c r="B732" s="15" t="s">
        <v>663</v>
      </c>
      <c r="C732" s="15" t="s">
        <v>664</v>
      </c>
      <c r="D732" s="15"/>
      <c r="E732" s="16"/>
      <c r="F732" s="16" t="s">
        <v>665</v>
      </c>
      <c r="G732" s="15"/>
      <c r="H732" s="14" t="s">
        <v>1909</v>
      </c>
      <c r="I732" s="15"/>
      <c r="J732" s="14"/>
      <c r="K732" s="14"/>
      <c r="L732" s="14"/>
      <c r="M732" s="14"/>
      <c r="N732" s="11"/>
      <c r="O732" s="11"/>
      <c r="P732" s="11"/>
      <c r="Q732" s="11"/>
      <c r="R732" s="11"/>
      <c r="S732" s="11"/>
      <c r="T732" s="11"/>
      <c r="U732" s="11"/>
      <c r="V732" s="11"/>
      <c r="W732" s="11"/>
    </row>
    <row r="733" spans="1:23" ht="18" customHeight="1">
      <c r="A733" s="14" t="s">
        <v>666</v>
      </c>
      <c r="B733" s="15">
        <v>1</v>
      </c>
      <c r="C733" s="15"/>
      <c r="D733" s="15"/>
      <c r="E733" s="16"/>
      <c r="F733" s="16" t="s">
        <v>667</v>
      </c>
      <c r="G733" s="14"/>
      <c r="H733" s="14" t="s">
        <v>668</v>
      </c>
      <c r="I733" s="15"/>
      <c r="J733" s="14"/>
      <c r="K733" s="14"/>
      <c r="L733" s="14"/>
      <c r="M733" s="14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 spans="1:23" ht="18">
      <c r="A734" s="14" t="s">
        <v>669</v>
      </c>
      <c r="B734" s="15">
        <v>1</v>
      </c>
      <c r="C734" s="15"/>
      <c r="D734" s="15"/>
      <c r="E734" s="16"/>
      <c r="F734" s="16"/>
      <c r="G734" s="15"/>
      <c r="H734" s="14"/>
      <c r="I734" s="15"/>
      <c r="J734" s="14"/>
      <c r="K734" s="14"/>
      <c r="L734" s="14"/>
      <c r="M734" s="14"/>
      <c r="N734" s="11"/>
      <c r="O734" s="11"/>
      <c r="P734" s="11"/>
      <c r="Q734" s="11"/>
      <c r="R734" s="11"/>
      <c r="S734" s="11"/>
      <c r="T734" s="11"/>
      <c r="U734" s="11"/>
      <c r="V734" s="11"/>
      <c r="W734" s="11"/>
    </row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</sheetData>
  <sheetProtection password="CB1B" sheet="1" objects="1" scenarios="1" selectLockedCells="1"/>
  <mergeCells count="2">
    <mergeCell ref="A2:A4"/>
    <mergeCell ref="B4:C4"/>
  </mergeCells>
  <conditionalFormatting sqref="A9:C9 B6:C6 C1:C3 B4 A12:C18">
    <cfRule type="cellIs" priority="1" dxfId="0" operator="equal" stopIfTrue="1">
      <formula>0</formula>
    </cfRule>
  </conditionalFormatting>
  <hyperlinks>
    <hyperlink ref="H76" r:id="rId1" display="ακούω, πληροφορούμαι"/>
  </hyperlinks>
  <printOptions horizontalCentered="1"/>
  <pageMargins left="0.7480314960629921" right="0.7480314960629921" top="0.984251968503937" bottom="0.984251968503937" header="0.5118110236220472" footer="0.5118110236220472"/>
  <pageSetup orientation="landscape" paperSize="9" scale="12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</dc:creator>
  <cp:keywords/>
  <dc:description/>
  <cp:lastModifiedBy>spy</cp:lastModifiedBy>
  <cp:lastPrinted>2005-06-09T19:49:42Z</cp:lastPrinted>
  <dcterms:created xsi:type="dcterms:W3CDTF">2005-06-09T15:22:40Z</dcterms:created>
  <dcterms:modified xsi:type="dcterms:W3CDTF">2005-06-09T20:44:02Z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